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https://d.docs.live.net/60ffb6838b3ccd37/デスクトップ/新山行報告書/"/>
    </mc:Choice>
  </mc:AlternateContent>
  <xr:revisionPtr revIDLastSave="295" documentId="11_ED88C39D5F9E7F077DE274238F78D90223FFF6AC" xr6:coauthVersionLast="47" xr6:coauthVersionMax="47" xr10:uidLastSave="{55748F6F-9481-45E0-8193-60733CC98552}"/>
  <bookViews>
    <workbookView xWindow="-110" yWindow="-110" windowWidth="19420" windowHeight="10300" xr2:uid="{00000000-000D-0000-FFFF-FFFF00000000}"/>
  </bookViews>
  <sheets>
    <sheet name="Mail用" sheetId="4" r:id="rId1"/>
    <sheet name="手書き用" sheetId="6" r:id="rId2"/>
    <sheet name="Sheet1" sheetId="5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" i="4" l="1"/>
  <c r="K25" i="4"/>
  <c r="K11" i="4"/>
  <c r="P37" i="4"/>
  <c r="C33" i="4"/>
  <c r="B33" i="4"/>
  <c r="C29" i="4"/>
  <c r="B29" i="4"/>
  <c r="K24" i="4"/>
  <c r="K23" i="4"/>
  <c r="K22" i="4"/>
  <c r="H26" i="4"/>
  <c r="R16" i="4"/>
  <c r="P16" i="4"/>
  <c r="Q11" i="4"/>
  <c r="P11" i="4"/>
  <c r="J11" i="4"/>
  <c r="S11" i="4" l="1"/>
  <c r="R11" i="4"/>
  <c r="K21" i="4"/>
  <c r="K26" i="4" s="1"/>
  <c r="U11" i="4" l="1"/>
</calcChain>
</file>

<file path=xl/sharedStrings.xml><?xml version="1.0" encoding="utf-8"?>
<sst xmlns="http://schemas.openxmlformats.org/spreadsheetml/2006/main" count="278" uniqueCount="61">
  <si>
    <t>記入日：</t>
  </si>
  <si>
    <t>年</t>
  </si>
  <si>
    <t>月</t>
  </si>
  <si>
    <t>日</t>
  </si>
  <si>
    <t>実施日</t>
  </si>
  <si>
    <t>(</t>
  </si>
  <si>
    <t xml:space="preserve"> </t>
  </si>
  <si>
    <t>)</t>
  </si>
  <si>
    <t>～</t>
  </si>
  <si>
    <t>　</t>
  </si>
  <si>
    <t>山行名</t>
  </si>
  <si>
    <t>強弱度</t>
  </si>
  <si>
    <t>中止</t>
  </si>
  <si>
    <t>Ｌ　名</t>
  </si>
  <si>
    <t>天　気</t>
  </si>
  <si>
    <t xml:space="preserve"> ●参加者明細</t>
  </si>
  <si>
    <t>無　　料</t>
  </si>
  <si>
    <t>支払い</t>
  </si>
  <si>
    <t>男女別
合計</t>
  </si>
  <si>
    <t>無料
合計</t>
  </si>
  <si>
    <t>参加費</t>
  </si>
  <si>
    <t>支払い
合計</t>
  </si>
  <si>
    <t>男</t>
  </si>
  <si>
    <t>女</t>
  </si>
  <si>
    <t>合計</t>
  </si>
  <si>
    <t>Ｌコメント（特記事項）</t>
  </si>
  <si>
    <t>記入日</t>
  </si>
  <si>
    <t>日帰り・泊数</t>
  </si>
  <si>
    <t>参加者</t>
  </si>
  <si>
    <t>参加費合計</t>
  </si>
  <si>
    <t>日帰り</t>
  </si>
  <si>
    <t>円</t>
  </si>
  <si>
    <t>名</t>
  </si>
  <si>
    <t>１泊</t>
  </si>
  <si>
    <t>２泊</t>
  </si>
  <si>
    <t>３泊～</t>
  </si>
  <si>
    <t>駅名（バス停）</t>
  </si>
  <si>
    <t>交通費</t>
  </si>
  <si>
    <t>下見山行有無</t>
  </si>
  <si>
    <t>片道</t>
  </si>
  <si>
    <t>　
　</t>
  </si>
  <si>
    <t>有</t>
  </si>
  <si>
    <t>無</t>
  </si>
  <si>
    <t>往復</t>
  </si>
  <si>
    <t>諸費</t>
  </si>
  <si>
    <t>弁当代：600円</t>
  </si>
  <si>
    <t>交通費請求額</t>
  </si>
  <si>
    <t xml:space="preserve">
年</t>
    <phoneticPr fontId="24"/>
  </si>
  <si>
    <t>体験参加</t>
    <rPh sb="0" eb="4">
      <t>タイケンサンカ</t>
    </rPh>
    <phoneticPr fontId="24"/>
  </si>
  <si>
    <t>参加費</t>
    <phoneticPr fontId="24"/>
  </si>
  <si>
    <t>ポイント
紹介者</t>
    <rPh sb="5" eb="8">
      <t>ショウカイシャ</t>
    </rPh>
    <phoneticPr fontId="24"/>
  </si>
  <si>
    <t>体験参加</t>
    <rPh sb="0" eb="2">
      <t>タイケン</t>
    </rPh>
    <rPh sb="2" eb="4">
      <t>サンカ</t>
    </rPh>
    <phoneticPr fontId="24"/>
  </si>
  <si>
    <t>サブ
リーダー</t>
    <phoneticPr fontId="24"/>
  </si>
  <si>
    <t>協力者</t>
    <phoneticPr fontId="24"/>
  </si>
  <si>
    <t>Ｌコメント（特記事項）</t>
    <phoneticPr fontId="32"/>
  </si>
  <si>
    <t>協力Ｌ
サブＬ</t>
    <phoneticPr fontId="32"/>
  </si>
  <si>
    <t>協力Ｌ
サブＬ</t>
    <phoneticPr fontId="24"/>
  </si>
  <si>
    <t>共同Ｌ</t>
    <rPh sb="0" eb="2">
      <t>キョウドウ</t>
    </rPh>
    <phoneticPr fontId="24"/>
  </si>
  <si>
    <t>担当L・共同L
協力L・参加L</t>
    <rPh sb="0" eb="2">
      <t>タントウ</t>
    </rPh>
    <rPh sb="4" eb="6">
      <t>キョウドウ</t>
    </rPh>
    <rPh sb="8" eb="10">
      <t>キョウリョク</t>
    </rPh>
    <rPh sb="12" eb="14">
      <t>サンカ</t>
    </rPh>
    <phoneticPr fontId="24"/>
  </si>
  <si>
    <t>担当L・共同L
協力L・参加L</t>
    <phoneticPr fontId="32"/>
  </si>
  <si>
    <t>共同Ｌ</t>
    <rPh sb="0" eb="2">
      <t>キョウドウ</t>
    </rPh>
    <phoneticPr fontId="3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</si>
</sst>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34" x14ac:knownFonts="1">
    <font>
      <sz val="11"/>
      <color theme="1"/>
      <name val="游ゴシック"/>
      <charset val="128"/>
      <scheme val="minor"/>
    </font>
    <font>
      <sz val="11"/>
      <name val="ＭＳ Ｐゴシック"/>
      <family val="3"/>
      <charset val="128"/>
    </font>
    <font>
      <sz val="10"/>
      <color theme="1"/>
      <name val="游ゴシック"/>
      <family val="3"/>
      <charset val="128"/>
      <scheme val="minor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  <font>
      <b/>
      <sz val="20"/>
      <name val="ＭＳ Ｐゴシック"/>
      <family val="3"/>
      <charset val="128"/>
    </font>
    <font>
      <b/>
      <sz val="24"/>
      <name val="ＭＳ Ｐゴシック"/>
      <family val="3"/>
      <charset val="128"/>
    </font>
    <font>
      <sz val="12"/>
      <name val="ＭＳ Ｐ明朝"/>
      <family val="1"/>
      <charset val="128"/>
    </font>
    <font>
      <sz val="14"/>
      <color theme="1"/>
      <name val="ＭＳ Ｐゴシック"/>
      <family val="3"/>
      <charset val="128"/>
    </font>
    <font>
      <b/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20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1"/>
      <name val="ＭＳ Ｐ明朝"/>
      <family val="1"/>
      <charset val="128"/>
    </font>
    <font>
      <b/>
      <sz val="12"/>
      <color theme="1"/>
      <name val="ＭＳ Ｐ明朝"/>
      <family val="1"/>
      <charset val="128"/>
    </font>
    <font>
      <b/>
      <sz val="10"/>
      <color theme="1"/>
      <name val="ＭＳ Ｐ明朝"/>
      <family val="1"/>
      <charset val="128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14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9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4"/>
      <name val="ＭＳ Ｐゴシック"/>
      <family val="3"/>
      <charset val="128"/>
    </font>
    <font>
      <sz val="8"/>
      <color theme="1"/>
      <name val="ＭＳ Ｐ明朝"/>
      <family val="1"/>
      <charset val="128"/>
    </font>
    <font>
      <sz val="6"/>
      <name val="游ゴシック"/>
      <family val="3"/>
      <charset val="128"/>
      <scheme val="minor"/>
    </font>
    <font>
      <b/>
      <sz val="12"/>
      <name val="ＭＳ Ｐ明朝"/>
      <family val="1"/>
      <charset val="128"/>
    </font>
  </fonts>
  <fills count="9">
    <fill>
      <patternFill patternType="none"/>
    </fill>
    <fill>
      <patternFill patternType="gray125"/>
    </fill>
    <fill>
      <patternFill patternType="solid">
        <fgColor theme="8" tint="0.3999450666829432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3743705557422"/>
        <bgColor indexed="64"/>
      </patternFill>
    </fill>
    <fill>
      <patternFill patternType="solid">
        <fgColor rgb="FF92D050"/>
        <bgColor indexed="64"/>
      </patternFill>
    </fill>
  </fills>
  <borders count="6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double">
        <color auto="1"/>
      </bottom>
      <diagonal/>
    </border>
    <border>
      <left/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double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/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/>
      <right/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double">
        <color auto="1"/>
      </top>
      <bottom style="hair">
        <color auto="1"/>
      </bottom>
      <diagonal/>
    </border>
    <border>
      <left style="thin">
        <color auto="1"/>
      </left>
      <right/>
      <top style="double">
        <color auto="1"/>
      </top>
      <bottom style="hair">
        <color auto="1"/>
      </bottom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hair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38" fontId="23" fillId="0" borderId="0" applyFont="0" applyFill="0" applyBorder="0" applyAlignment="0" applyProtection="0">
      <alignment vertical="center"/>
    </xf>
  </cellStyleXfs>
  <cellXfs count="25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8" fillId="0" borderId="0" xfId="0" applyFont="1" applyAlignment="1"/>
    <xf numFmtId="0" fontId="9" fillId="0" borderId="0" xfId="0" applyFont="1">
      <alignment vertical="center"/>
    </xf>
    <xf numFmtId="0" fontId="11" fillId="0" borderId="10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176" fontId="12" fillId="0" borderId="10" xfId="0" applyNumberFormat="1" applyFont="1" applyBorder="1">
      <alignment vertical="center"/>
    </xf>
    <xf numFmtId="176" fontId="12" fillId="0" borderId="11" xfId="0" applyNumberFormat="1" applyFont="1" applyBorder="1">
      <alignment vertical="center"/>
    </xf>
    <xf numFmtId="0" fontId="4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12" fillId="0" borderId="0" xfId="0" applyFont="1">
      <alignment vertical="center"/>
    </xf>
    <xf numFmtId="0" fontId="7" fillId="0" borderId="3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3" fillId="0" borderId="31" xfId="0" applyFont="1" applyBorder="1" applyAlignment="1">
      <alignment horizontal="left" vertical="center"/>
    </xf>
    <xf numFmtId="0" fontId="3" fillId="0" borderId="35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3" fillId="0" borderId="35" xfId="0" applyFont="1" applyBorder="1" applyAlignment="1">
      <alignment horizontal="left" vertical="center"/>
    </xf>
    <xf numFmtId="0" fontId="3" fillId="0" borderId="44" xfId="0" applyFont="1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12" fillId="0" borderId="5" xfId="0" applyFont="1" applyBorder="1" applyAlignment="1">
      <alignment horizontal="center" vertical="center"/>
    </xf>
    <xf numFmtId="0" fontId="10" fillId="0" borderId="6" xfId="0" applyFont="1" applyBorder="1" applyAlignment="1"/>
    <xf numFmtId="0" fontId="10" fillId="0" borderId="6" xfId="0" applyFont="1" applyBorder="1" applyAlignment="1">
      <alignment horizontal="center"/>
    </xf>
    <xf numFmtId="0" fontId="12" fillId="5" borderId="6" xfId="0" applyFont="1" applyFill="1" applyBorder="1" applyAlignment="1"/>
    <xf numFmtId="0" fontId="1" fillId="0" borderId="3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8" fillId="6" borderId="47" xfId="0" applyFont="1" applyFill="1" applyBorder="1" applyAlignment="1">
      <alignment horizontal="center" vertical="center"/>
    </xf>
    <xf numFmtId="0" fontId="18" fillId="6" borderId="48" xfId="0" applyFont="1" applyFill="1" applyBorder="1" applyAlignment="1">
      <alignment horizontal="center" vertical="center"/>
    </xf>
    <xf numFmtId="0" fontId="11" fillId="0" borderId="47" xfId="0" applyFont="1" applyBorder="1" applyAlignment="1">
      <alignment horizontal="center" vertical="center"/>
    </xf>
    <xf numFmtId="0" fontId="11" fillId="0" borderId="48" xfId="0" applyFont="1" applyBorder="1" applyAlignment="1">
      <alignment horizontal="center" vertical="center"/>
    </xf>
    <xf numFmtId="176" fontId="12" fillId="6" borderId="49" xfId="0" applyNumberFormat="1" applyFont="1" applyFill="1" applyBorder="1">
      <alignment vertical="center"/>
    </xf>
    <xf numFmtId="176" fontId="12" fillId="0" borderId="49" xfId="0" applyNumberFormat="1" applyFont="1" applyBorder="1">
      <alignment vertical="center"/>
    </xf>
    <xf numFmtId="0" fontId="12" fillId="5" borderId="6" xfId="0" applyFont="1" applyFill="1" applyBorder="1">
      <alignment vertical="center"/>
    </xf>
    <xf numFmtId="0" fontId="7" fillId="0" borderId="0" xfId="0" applyFont="1" applyAlignment="1">
      <alignment horizontal="center" vertical="center"/>
    </xf>
    <xf numFmtId="0" fontId="12" fillId="0" borderId="19" xfId="0" applyFont="1" applyBorder="1">
      <alignment vertical="center"/>
    </xf>
    <xf numFmtId="0" fontId="12" fillId="0" borderId="22" xfId="0" applyFont="1" applyBorder="1">
      <alignment vertical="center"/>
    </xf>
    <xf numFmtId="0" fontId="12" fillId="0" borderId="22" xfId="0" applyFont="1" applyBorder="1" applyAlignment="1">
      <alignment horizontal="left" vertical="center"/>
    </xf>
    <xf numFmtId="0" fontId="12" fillId="0" borderId="24" xfId="0" applyFont="1" applyBorder="1">
      <alignment vertical="center"/>
    </xf>
    <xf numFmtId="0" fontId="12" fillId="0" borderId="24" xfId="0" applyFont="1" applyBorder="1" applyAlignment="1">
      <alignment horizontal="left" vertical="center"/>
    </xf>
    <xf numFmtId="38" fontId="12" fillId="0" borderId="0" xfId="1" applyFont="1" applyFill="1" applyBorder="1" applyAlignment="1">
      <alignment horizontal="right" vertical="center"/>
    </xf>
    <xf numFmtId="0" fontId="7" fillId="0" borderId="8" xfId="0" applyFont="1" applyBorder="1">
      <alignment vertical="center"/>
    </xf>
    <xf numFmtId="0" fontId="7" fillId="0" borderId="17" xfId="0" applyFont="1" applyBorder="1">
      <alignment vertical="center"/>
    </xf>
    <xf numFmtId="0" fontId="4" fillId="0" borderId="15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20" fillId="0" borderId="0" xfId="0" applyFont="1" applyAlignment="1">
      <alignment horizontal="center" vertical="center"/>
    </xf>
    <xf numFmtId="0" fontId="18" fillId="6" borderId="11" xfId="0" applyFont="1" applyFill="1" applyBorder="1" applyAlignment="1">
      <alignment horizontal="center" vertical="center"/>
    </xf>
    <xf numFmtId="176" fontId="12" fillId="6" borderId="11" xfId="0" applyNumberFormat="1" applyFont="1" applyFill="1" applyBorder="1">
      <alignment vertical="center"/>
    </xf>
    <xf numFmtId="0" fontId="10" fillId="0" borderId="6" xfId="0" applyFont="1" applyBorder="1" applyAlignment="1">
      <alignment horizontal="right"/>
    </xf>
    <xf numFmtId="0" fontId="15" fillId="0" borderId="0" xfId="0" applyFont="1">
      <alignment vertical="center"/>
    </xf>
    <xf numFmtId="38" fontId="12" fillId="0" borderId="0" xfId="0" applyNumberFormat="1" applyFont="1" applyAlignment="1">
      <alignment horizontal="right" vertical="center"/>
    </xf>
    <xf numFmtId="0" fontId="4" fillId="0" borderId="57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shrinkToFit="1"/>
    </xf>
    <xf numFmtId="0" fontId="7" fillId="0" borderId="0" xfId="0" applyFont="1" applyAlignment="1">
      <alignment horizontal="distributed" vertical="center" indent="2"/>
    </xf>
    <xf numFmtId="0" fontId="3" fillId="0" borderId="0" xfId="0" applyFont="1" applyAlignment="1">
      <alignment horizontal="left" vertical="center"/>
    </xf>
    <xf numFmtId="0" fontId="4" fillId="0" borderId="58" xfId="0" applyFont="1" applyBorder="1" applyAlignment="1">
      <alignment horizontal="center" vertical="center"/>
    </xf>
    <xf numFmtId="3" fontId="4" fillId="0" borderId="58" xfId="0" applyNumberFormat="1" applyFont="1" applyBorder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0" fillId="0" borderId="0" xfId="0" applyFont="1">
      <alignment vertical="center"/>
    </xf>
    <xf numFmtId="0" fontId="2" fillId="0" borderId="59" xfId="0" applyFont="1" applyBorder="1" applyAlignment="1">
      <alignment horizontal="center" vertical="center"/>
    </xf>
    <xf numFmtId="0" fontId="22" fillId="0" borderId="59" xfId="0" applyFont="1" applyBorder="1">
      <alignment vertical="center"/>
    </xf>
    <xf numFmtId="38" fontId="4" fillId="0" borderId="0" xfId="1" applyFont="1" applyFill="1" applyBorder="1" applyAlignment="1">
      <alignment horizontal="center" vertical="center" shrinkToFit="1"/>
    </xf>
    <xf numFmtId="0" fontId="27" fillId="0" borderId="2" xfId="0" applyFont="1" applyBorder="1" applyAlignment="1">
      <alignment horizontal="center" vertical="center" wrapText="1"/>
    </xf>
    <xf numFmtId="0" fontId="12" fillId="0" borderId="5" xfId="0" applyFont="1" applyBorder="1">
      <alignment vertical="center"/>
    </xf>
    <xf numFmtId="0" fontId="12" fillId="0" borderId="17" xfId="0" applyFont="1" applyBorder="1" applyAlignment="1">
      <alignment horizontal="center" vertical="center"/>
    </xf>
    <xf numFmtId="0" fontId="12" fillId="0" borderId="17" xfId="0" applyFont="1" applyBorder="1">
      <alignment vertical="center"/>
    </xf>
    <xf numFmtId="0" fontId="12" fillId="0" borderId="17" xfId="0" applyFont="1" applyBorder="1" applyAlignment="1">
      <alignment horizontal="left" vertical="center"/>
    </xf>
    <xf numFmtId="0" fontId="4" fillId="0" borderId="13" xfId="0" applyFont="1" applyBorder="1">
      <alignment vertical="center"/>
    </xf>
    <xf numFmtId="0" fontId="7" fillId="8" borderId="3" xfId="0" applyFont="1" applyFill="1" applyBorder="1" applyAlignment="1">
      <alignment horizontal="center" vertical="center"/>
    </xf>
    <xf numFmtId="0" fontId="7" fillId="8" borderId="3" xfId="0" applyFont="1" applyFill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/>
    </xf>
    <xf numFmtId="0" fontId="26" fillId="0" borderId="0" xfId="0" applyFont="1">
      <alignment vertical="center"/>
    </xf>
    <xf numFmtId="0" fontId="7" fillId="0" borderId="0" xfId="0" applyFont="1">
      <alignment vertical="center"/>
    </xf>
    <xf numFmtId="0" fontId="18" fillId="6" borderId="62" xfId="0" applyFont="1" applyFill="1" applyBorder="1" applyAlignment="1">
      <alignment horizontal="center" vertical="center"/>
    </xf>
    <xf numFmtId="176" fontId="12" fillId="6" borderId="10" xfId="0" applyNumberFormat="1" applyFont="1" applyFill="1" applyBorder="1">
      <alignment vertical="center"/>
    </xf>
    <xf numFmtId="176" fontId="12" fillId="6" borderId="15" xfId="0" applyNumberFormat="1" applyFont="1" applyFill="1" applyBorder="1">
      <alignment vertical="center"/>
    </xf>
    <xf numFmtId="0" fontId="3" fillId="0" borderId="3" xfId="0" applyFont="1" applyBorder="1" applyAlignment="1">
      <alignment horizontal="center" vertical="center"/>
    </xf>
    <xf numFmtId="0" fontId="17" fillId="0" borderId="0" xfId="0" applyFont="1">
      <alignment vertical="center"/>
    </xf>
    <xf numFmtId="0" fontId="17" fillId="6" borderId="52" xfId="0" applyFont="1" applyFill="1" applyBorder="1" applyAlignment="1">
      <alignment horizontal="center" vertical="center" wrapText="1"/>
    </xf>
    <xf numFmtId="0" fontId="17" fillId="6" borderId="53" xfId="0" applyFont="1" applyFill="1" applyBorder="1" applyAlignment="1">
      <alignment horizontal="center" vertical="center" wrapText="1"/>
    </xf>
    <xf numFmtId="0" fontId="17" fillId="6" borderId="0" xfId="0" applyFont="1" applyFill="1" applyAlignment="1">
      <alignment horizontal="center" vertical="center" wrapText="1"/>
    </xf>
    <xf numFmtId="0" fontId="17" fillId="6" borderId="54" xfId="0" applyFont="1" applyFill="1" applyBorder="1" applyAlignment="1">
      <alignment horizontal="center" vertical="center" wrapText="1"/>
    </xf>
    <xf numFmtId="0" fontId="4" fillId="0" borderId="12" xfId="0" applyFont="1" applyBorder="1">
      <alignment vertical="center"/>
    </xf>
    <xf numFmtId="0" fontId="4" fillId="0" borderId="0" xfId="0" applyFont="1">
      <alignment vertical="center"/>
    </xf>
    <xf numFmtId="0" fontId="4" fillId="0" borderId="18" xfId="0" applyFont="1" applyBorder="1">
      <alignment vertical="center"/>
    </xf>
    <xf numFmtId="0" fontId="4" fillId="0" borderId="13" xfId="0" applyFont="1" applyBorder="1">
      <alignment vertical="center"/>
    </xf>
    <xf numFmtId="0" fontId="3" fillId="0" borderId="32" xfId="0" applyFont="1" applyBorder="1" applyAlignment="1">
      <alignment horizontal="center" vertical="center"/>
    </xf>
    <xf numFmtId="0" fontId="3" fillId="0" borderId="50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38" fontId="4" fillId="0" borderId="32" xfId="1" applyFont="1" applyBorder="1" applyAlignment="1">
      <alignment horizontal="right" vertical="center" wrapText="1"/>
    </xf>
    <xf numFmtId="38" fontId="4" fillId="0" borderId="50" xfId="1" applyFont="1" applyBorder="1" applyAlignment="1">
      <alignment horizontal="right" vertical="center" wrapText="1"/>
    </xf>
    <xf numFmtId="38" fontId="4" fillId="0" borderId="18" xfId="1" applyFont="1" applyBorder="1" applyAlignment="1">
      <alignment horizontal="right" vertical="center" wrapText="1"/>
    </xf>
    <xf numFmtId="38" fontId="4" fillId="0" borderId="13" xfId="1" applyFont="1" applyBorder="1" applyAlignment="1">
      <alignment horizontal="right" vertical="center" wrapText="1"/>
    </xf>
    <xf numFmtId="0" fontId="4" fillId="0" borderId="36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38" fontId="4" fillId="0" borderId="36" xfId="1" applyFont="1" applyBorder="1" applyAlignment="1">
      <alignment horizontal="right" vertical="center" wrapText="1"/>
    </xf>
    <xf numFmtId="38" fontId="4" fillId="0" borderId="38" xfId="1" applyFont="1" applyBorder="1" applyAlignment="1">
      <alignment horizontal="right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25" fillId="0" borderId="7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2" fillId="0" borderId="7" xfId="0" applyFont="1" applyBorder="1" applyAlignment="1">
      <alignment horizontal="right" vertical="center"/>
    </xf>
    <xf numFmtId="0" fontId="12" fillId="0" borderId="8" xfId="0" applyFont="1" applyBorder="1" applyAlignment="1">
      <alignment horizontal="right" vertical="center"/>
    </xf>
    <xf numFmtId="38" fontId="25" fillId="0" borderId="7" xfId="1" applyFont="1" applyBorder="1" applyAlignment="1">
      <alignment horizontal="right" vertical="center"/>
    </xf>
    <xf numFmtId="38" fontId="12" fillId="0" borderId="8" xfId="1" applyFont="1" applyBorder="1" applyAlignment="1">
      <alignment horizontal="right" vertical="center"/>
    </xf>
    <xf numFmtId="38" fontId="12" fillId="0" borderId="7" xfId="1" applyFont="1" applyFill="1" applyBorder="1" applyAlignment="1">
      <alignment horizontal="right" vertical="center"/>
    </xf>
    <xf numFmtId="38" fontId="12" fillId="0" borderId="4" xfId="1" applyFont="1" applyFill="1" applyBorder="1" applyAlignment="1">
      <alignment horizontal="center" vertical="center"/>
    </xf>
    <xf numFmtId="38" fontId="12" fillId="0" borderId="6" xfId="1" applyFont="1" applyFill="1" applyBorder="1" applyAlignment="1">
      <alignment horizontal="center" vertical="center"/>
    </xf>
    <xf numFmtId="0" fontId="12" fillId="0" borderId="4" xfId="0" applyFont="1" applyBorder="1" applyAlignment="1">
      <alignment horizontal="right" vertical="center"/>
    </xf>
    <xf numFmtId="0" fontId="12" fillId="0" borderId="6" xfId="0" applyFont="1" applyBorder="1" applyAlignment="1">
      <alignment horizontal="right" vertical="center"/>
    </xf>
    <xf numFmtId="38" fontId="12" fillId="0" borderId="4" xfId="0" applyNumberFormat="1" applyFont="1" applyBorder="1" applyAlignment="1">
      <alignment horizontal="right" vertical="center"/>
    </xf>
    <xf numFmtId="38" fontId="12" fillId="0" borderId="6" xfId="0" applyNumberFormat="1" applyFont="1" applyBorder="1" applyAlignment="1">
      <alignment horizontal="right" vertical="center"/>
    </xf>
    <xf numFmtId="0" fontId="12" fillId="0" borderId="20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38" fontId="12" fillId="0" borderId="20" xfId="1" applyFont="1" applyFill="1" applyBorder="1" applyAlignment="1">
      <alignment horizontal="right" vertical="center"/>
    </xf>
    <xf numFmtId="38" fontId="12" fillId="0" borderId="21" xfId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4" fillId="2" borderId="29" xfId="0" applyFont="1" applyFill="1" applyBorder="1" applyAlignment="1">
      <alignment horizontal="center" vertical="center"/>
    </xf>
    <xf numFmtId="0" fontId="4" fillId="2" borderId="33" xfId="0" applyFont="1" applyFill="1" applyBorder="1" applyAlignment="1">
      <alignment horizontal="center" vertical="center"/>
    </xf>
    <xf numFmtId="0" fontId="4" fillId="8" borderId="33" xfId="0" applyFont="1" applyFill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  <xf numFmtId="0" fontId="4" fillId="8" borderId="34" xfId="0" applyFont="1" applyFill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38" fontId="7" fillId="0" borderId="55" xfId="1" applyFont="1" applyBorder="1" applyAlignment="1">
      <alignment horizontal="center" vertical="center" wrapText="1"/>
    </xf>
    <xf numFmtId="38" fontId="7" fillId="0" borderId="22" xfId="1" applyFont="1" applyBorder="1" applyAlignment="1">
      <alignment horizontal="center" vertical="center" wrapText="1"/>
    </xf>
    <xf numFmtId="38" fontId="7" fillId="0" borderId="26" xfId="1" applyFont="1" applyBorder="1" applyAlignment="1">
      <alignment horizontal="center" vertical="center" wrapText="1"/>
    </xf>
    <xf numFmtId="38" fontId="7" fillId="0" borderId="56" xfId="1" applyFont="1" applyBorder="1" applyAlignment="1">
      <alignment horizontal="center" vertical="center" wrapText="1"/>
    </xf>
    <xf numFmtId="38" fontId="7" fillId="0" borderId="20" xfId="1" applyFont="1" applyBorder="1" applyAlignment="1">
      <alignment horizontal="center" vertical="center" wrapText="1"/>
    </xf>
    <xf numFmtId="38" fontId="7" fillId="0" borderId="25" xfId="1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38" fontId="12" fillId="0" borderId="27" xfId="1" applyFont="1" applyFill="1" applyBorder="1" applyAlignment="1">
      <alignment horizontal="right" vertical="center"/>
    </xf>
    <xf numFmtId="38" fontId="12" fillId="0" borderId="28" xfId="1" applyFont="1" applyFill="1" applyBorder="1" applyAlignment="1">
      <alignment horizontal="right" vertical="center"/>
    </xf>
    <xf numFmtId="0" fontId="4" fillId="0" borderId="41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38" fontId="4" fillId="0" borderId="41" xfId="1" applyFont="1" applyBorder="1" applyAlignment="1">
      <alignment horizontal="right" vertical="center" wrapText="1"/>
    </xf>
    <xf numFmtId="38" fontId="4" fillId="0" borderId="42" xfId="1" applyFont="1" applyBorder="1" applyAlignment="1">
      <alignment horizontal="right" vertical="center" wrapText="1"/>
    </xf>
    <xf numFmtId="0" fontId="12" fillId="0" borderId="20" xfId="0" applyFont="1" applyBorder="1" applyAlignment="1">
      <alignment horizontal="right" vertical="center"/>
    </xf>
    <xf numFmtId="0" fontId="12" fillId="0" borderId="21" xfId="0" applyFont="1" applyBorder="1" applyAlignment="1">
      <alignment horizontal="right" vertical="center"/>
    </xf>
    <xf numFmtId="38" fontId="12" fillId="0" borderId="20" xfId="1" applyFont="1" applyBorder="1" applyAlignment="1">
      <alignment horizontal="right" vertical="center"/>
    </xf>
    <xf numFmtId="38" fontId="12" fillId="0" borderId="21" xfId="1" applyFont="1" applyBorder="1" applyAlignment="1">
      <alignment horizontal="right" vertical="center"/>
    </xf>
    <xf numFmtId="0" fontId="12" fillId="0" borderId="23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38" fontId="12" fillId="0" borderId="23" xfId="1" applyFont="1" applyFill="1" applyBorder="1" applyAlignment="1">
      <alignment horizontal="right" vertical="center"/>
    </xf>
    <xf numFmtId="38" fontId="12" fillId="0" borderId="14" xfId="1" applyFont="1" applyFill="1" applyBorder="1" applyAlignment="1">
      <alignment horizontal="right" vertical="center"/>
    </xf>
    <xf numFmtId="0" fontId="12" fillId="0" borderId="23" xfId="0" applyFont="1" applyBorder="1" applyAlignment="1">
      <alignment horizontal="right" vertical="center"/>
    </xf>
    <xf numFmtId="0" fontId="12" fillId="0" borderId="14" xfId="0" applyFont="1" applyBorder="1" applyAlignment="1">
      <alignment horizontal="right" vertical="center"/>
    </xf>
    <xf numFmtId="38" fontId="12" fillId="0" borderId="23" xfId="1" applyFont="1" applyBorder="1" applyAlignment="1">
      <alignment horizontal="right" vertical="center"/>
    </xf>
    <xf numFmtId="38" fontId="12" fillId="0" borderId="14" xfId="1" applyFont="1" applyBorder="1" applyAlignment="1">
      <alignment horizontal="right" vertical="center"/>
    </xf>
    <xf numFmtId="0" fontId="7" fillId="0" borderId="16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38" fontId="12" fillId="0" borderId="18" xfId="1" applyFont="1" applyFill="1" applyBorder="1" applyAlignment="1">
      <alignment horizontal="right" vertical="center"/>
    </xf>
    <xf numFmtId="38" fontId="12" fillId="0" borderId="13" xfId="1" applyFont="1" applyFill="1" applyBorder="1" applyAlignment="1">
      <alignment horizontal="right" vertical="center"/>
    </xf>
    <xf numFmtId="0" fontId="12" fillId="4" borderId="18" xfId="0" applyFont="1" applyFill="1" applyBorder="1" applyAlignment="1">
      <alignment horizontal="right" vertical="center"/>
    </xf>
    <xf numFmtId="0" fontId="12" fillId="4" borderId="13" xfId="0" applyFont="1" applyFill="1" applyBorder="1" applyAlignment="1">
      <alignment horizontal="right" vertical="center"/>
    </xf>
    <xf numFmtId="38" fontId="12" fillId="7" borderId="18" xfId="0" applyNumberFormat="1" applyFont="1" applyFill="1" applyBorder="1" applyAlignment="1">
      <alignment horizontal="right" vertical="center"/>
    </xf>
    <xf numFmtId="38" fontId="12" fillId="7" borderId="13" xfId="0" applyNumberFormat="1" applyFont="1" applyFill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13" fillId="3" borderId="2" xfId="0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horizontal="center" vertical="center"/>
    </xf>
    <xf numFmtId="0" fontId="4" fillId="0" borderId="14" xfId="0" applyFont="1" applyBorder="1" applyAlignment="1">
      <alignment horizontal="left" vertical="center"/>
    </xf>
    <xf numFmtId="0" fontId="0" fillId="0" borderId="6" xfId="0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26" fillId="0" borderId="2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31" fillId="0" borderId="9" xfId="0" applyFont="1" applyBorder="1" applyAlignment="1">
      <alignment horizontal="center" vertical="center" wrapText="1" shrinkToFit="1"/>
    </xf>
    <xf numFmtId="0" fontId="31" fillId="0" borderId="9" xfId="0" applyFont="1" applyBorder="1" applyAlignment="1">
      <alignment horizontal="center" vertical="center" shrinkToFit="1"/>
    </xf>
    <xf numFmtId="0" fontId="29" fillId="0" borderId="9" xfId="0" applyFont="1" applyBorder="1" applyAlignment="1">
      <alignment horizontal="center" vertical="center" wrapText="1" shrinkToFit="1"/>
    </xf>
    <xf numFmtId="0" fontId="11" fillId="0" borderId="9" xfId="0" applyFont="1" applyBorder="1" applyAlignment="1">
      <alignment horizontal="center" vertical="center" shrinkToFit="1"/>
    </xf>
    <xf numFmtId="0" fontId="11" fillId="0" borderId="4" xfId="0" applyFont="1" applyBorder="1" applyAlignment="1">
      <alignment horizontal="center" vertical="center" shrinkToFit="1"/>
    </xf>
    <xf numFmtId="0" fontId="17" fillId="6" borderId="60" xfId="0" applyFont="1" applyFill="1" applyBorder="1" applyAlignment="1">
      <alignment horizontal="center" vertical="center" wrapText="1" shrinkToFit="1"/>
    </xf>
    <xf numFmtId="0" fontId="17" fillId="6" borderId="61" xfId="0" applyFont="1" applyFill="1" applyBorder="1" applyAlignment="1">
      <alignment horizontal="center" vertical="center" shrinkToFit="1"/>
    </xf>
    <xf numFmtId="0" fontId="28" fillId="0" borderId="5" xfId="0" applyFont="1" applyBorder="1" applyAlignment="1">
      <alignment horizontal="center" vertical="center" wrapText="1"/>
    </xf>
    <xf numFmtId="0" fontId="28" fillId="0" borderId="9" xfId="0" applyFont="1" applyBorder="1" applyAlignment="1">
      <alignment horizontal="center" vertical="center"/>
    </xf>
    <xf numFmtId="0" fontId="17" fillId="6" borderId="27" xfId="0" applyFont="1" applyFill="1" applyBorder="1" applyAlignment="1">
      <alignment horizontal="center" vertical="center" wrapText="1" shrinkToFit="1"/>
    </xf>
    <xf numFmtId="0" fontId="17" fillId="6" borderId="63" xfId="0" applyFont="1" applyFill="1" applyBorder="1" applyAlignment="1">
      <alignment horizontal="center" vertical="center" shrinkToFit="1"/>
    </xf>
    <xf numFmtId="0" fontId="12" fillId="0" borderId="6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26" fillId="0" borderId="4" xfId="0" applyFont="1" applyBorder="1" applyAlignment="1">
      <alignment horizontal="center" vertical="center"/>
    </xf>
    <xf numFmtId="0" fontId="17" fillId="6" borderId="45" xfId="0" applyFont="1" applyFill="1" applyBorder="1" applyAlignment="1">
      <alignment horizontal="center" vertical="center" wrapText="1" shrinkToFit="1"/>
    </xf>
    <xf numFmtId="0" fontId="17" fillId="6" borderId="46" xfId="0" applyFont="1" applyFill="1" applyBorder="1" applyAlignment="1">
      <alignment horizontal="center" vertical="center" shrinkToFit="1"/>
    </xf>
    <xf numFmtId="0" fontId="26" fillId="0" borderId="15" xfId="0" applyFont="1" applyBorder="1" applyAlignment="1">
      <alignment horizontal="center" vertical="center" wrapText="1"/>
    </xf>
    <xf numFmtId="0" fontId="17" fillId="6" borderId="6" xfId="0" applyFont="1" applyFill="1" applyBorder="1" applyAlignment="1">
      <alignment horizontal="center" vertical="center" wrapText="1" shrinkToFit="1"/>
    </xf>
    <xf numFmtId="0" fontId="17" fillId="6" borderId="5" xfId="0" applyFont="1" applyFill="1" applyBorder="1" applyAlignment="1">
      <alignment horizontal="center" vertical="center" shrinkToFit="1"/>
    </xf>
    <xf numFmtId="0" fontId="33" fillId="3" borderId="2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60325</xdr:colOff>
      <xdr:row>14</xdr:row>
      <xdr:rowOff>127000</xdr:rowOff>
    </xdr:from>
    <xdr:to>
      <xdr:col>18</xdr:col>
      <xdr:colOff>307975</xdr:colOff>
      <xdr:row>14</xdr:row>
      <xdr:rowOff>139700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 flipV="1">
          <a:off x="60325" y="4143375"/>
          <a:ext cx="5854700" cy="12700"/>
        </a:xfrm>
        <a:prstGeom prst="line">
          <a:avLst/>
        </a:prstGeom>
        <a:ln w="9525">
          <a:solidFill>
            <a:sysClr val="windowText" lastClr="0000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81395</xdr:colOff>
      <xdr:row>14</xdr:row>
      <xdr:rowOff>223058</xdr:rowOff>
    </xdr:from>
    <xdr:to>
      <xdr:col>13</xdr:col>
      <xdr:colOff>14316</xdr:colOff>
      <xdr:row>16</xdr:row>
      <xdr:rowOff>23668</xdr:rowOff>
    </xdr:to>
    <xdr:sp macro="" textlink="">
      <xdr:nvSpPr>
        <xdr:cNvPr id="9" name="テキスト ボックス 1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81395" y="4223558"/>
          <a:ext cx="3985376" cy="383655"/>
        </a:xfrm>
        <a:prstGeom prst="round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  <a:effectLst>
          <a:innerShdw blurRad="63500" dist="50800">
            <a:prstClr val="black">
              <a:alpha val="50000"/>
            </a:prstClr>
          </a:innerShdw>
        </a:effectLst>
        <a:scene3d>
          <a:camera prst="orthographicFront"/>
          <a:lightRig rig="threePt" dir="t"/>
        </a:scene3d>
        <a:sp3d>
          <a:bevelT w="165100" prst="coolSlant"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>
          <a:defPPr>
            <a:defRPr lang="ja-JP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kumimoji="1" lang="ja-JP" altLang="en-US" sz="2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参加費明細 兼 山行交通費請求書</a:t>
          </a:r>
        </a:p>
      </xdr:txBody>
    </xdr:sp>
    <xdr:clientData/>
  </xdr:twoCellAnchor>
  <xdr:twoCellAnchor>
    <xdr:from>
      <xdr:col>1</xdr:col>
      <xdr:colOff>76200</xdr:colOff>
      <xdr:row>0</xdr:row>
      <xdr:rowOff>107950</xdr:rowOff>
    </xdr:from>
    <xdr:to>
      <xdr:col>7</xdr:col>
      <xdr:colOff>127635</xdr:colOff>
      <xdr:row>1</xdr:row>
      <xdr:rowOff>330200</xdr:rowOff>
    </xdr:to>
    <xdr:sp macro="" textlink="">
      <xdr:nvSpPr>
        <xdr:cNvPr id="10" name="テキスト ボックス 2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177800" y="107950"/>
          <a:ext cx="2032635" cy="412750"/>
        </a:xfrm>
        <a:prstGeom prst="round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  <a:effectLst>
          <a:innerShdw blurRad="63500" dist="50800">
            <a:prstClr val="black">
              <a:alpha val="50000"/>
            </a:prstClr>
          </a:innerShdw>
        </a:effectLst>
        <a:scene3d>
          <a:camera prst="orthographicFront"/>
          <a:lightRig rig="threePt" dir="t"/>
        </a:scene3d>
        <a:sp3d>
          <a:bevelT w="165100" prst="coolSlant"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>
          <a:defPPr>
            <a:defRPr lang="ja-JP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kumimoji="1" lang="ja-JP" altLang="en-US" sz="2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山 行 報 告 書</a:t>
          </a:r>
        </a:p>
      </xdr:txBody>
    </xdr:sp>
    <xdr:clientData/>
  </xdr:twoCellAnchor>
  <xdr:twoCellAnchor>
    <xdr:from>
      <xdr:col>17</xdr:col>
      <xdr:colOff>114300</xdr:colOff>
      <xdr:row>4</xdr:row>
      <xdr:rowOff>19050</xdr:rowOff>
    </xdr:from>
    <xdr:to>
      <xdr:col>18</xdr:col>
      <xdr:colOff>180975</xdr:colOff>
      <xdr:row>5</xdr:row>
      <xdr:rowOff>0</xdr:rowOff>
    </xdr:to>
    <xdr:sp macro="" textlink="">
      <xdr:nvSpPr>
        <xdr:cNvPr id="16" name="楕円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5397500" y="971550"/>
          <a:ext cx="390525" cy="298450"/>
        </a:xfrm>
        <a:prstGeom prst="ellipse">
          <a:avLst/>
        </a:prstGeom>
        <a:noFill/>
        <a:ln>
          <a:solidFill>
            <a:sysClr val="windowText" lastClr="000000"/>
          </a:solidFill>
          <a:prstDash val="dash"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ja-JP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ja-JP" altLang="en-US" sz="1100"/>
        </a:p>
      </xdr:txBody>
    </xdr:sp>
    <xdr:clientData/>
  </xdr:twoCellAnchor>
  <xdr:twoCellAnchor>
    <xdr:from>
      <xdr:col>17</xdr:col>
      <xdr:colOff>114300</xdr:colOff>
      <xdr:row>4</xdr:row>
      <xdr:rowOff>19050</xdr:rowOff>
    </xdr:from>
    <xdr:to>
      <xdr:col>18</xdr:col>
      <xdr:colOff>180975</xdr:colOff>
      <xdr:row>5</xdr:row>
      <xdr:rowOff>0</xdr:rowOff>
    </xdr:to>
    <xdr:sp macro="" textlink="">
      <xdr:nvSpPr>
        <xdr:cNvPr id="27" name="楕円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/>
      </xdr:nvSpPr>
      <xdr:spPr>
        <a:xfrm>
          <a:off x="5397500" y="971550"/>
          <a:ext cx="390525" cy="298450"/>
        </a:xfrm>
        <a:prstGeom prst="ellipse">
          <a:avLst/>
        </a:prstGeom>
        <a:noFill/>
        <a:ln>
          <a:solidFill>
            <a:sysClr val="windowText" lastClr="000000"/>
          </a:solidFill>
          <a:prstDash val="dash"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ja-JP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ja-JP" altLang="en-US" sz="1100"/>
        </a:p>
      </xdr:txBody>
    </xdr:sp>
    <xdr:clientData/>
  </xdr:twoCellAnchor>
  <xdr:twoCellAnchor>
    <xdr:from>
      <xdr:col>10</xdr:col>
      <xdr:colOff>34925</xdr:colOff>
      <xdr:row>28</xdr:row>
      <xdr:rowOff>130175</xdr:rowOff>
    </xdr:from>
    <xdr:to>
      <xdr:col>10</xdr:col>
      <xdr:colOff>276225</xdr:colOff>
      <xdr:row>29</xdr:row>
      <xdr:rowOff>52854</xdr:rowOff>
    </xdr:to>
    <xdr:sp macro="" textlink="">
      <xdr:nvSpPr>
        <xdr:cNvPr id="29" name="左右矢印 2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/>
      </xdr:nvSpPr>
      <xdr:spPr>
        <a:xfrm>
          <a:off x="3051175" y="7708900"/>
          <a:ext cx="241300" cy="74930"/>
        </a:xfrm>
        <a:prstGeom prst="leftRightArrow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>
          <a:defPPr>
            <a:defRPr lang="ja-JP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47625</xdr:colOff>
      <xdr:row>27</xdr:row>
      <xdr:rowOff>120650</xdr:rowOff>
    </xdr:from>
    <xdr:to>
      <xdr:col>10</xdr:col>
      <xdr:colOff>288925</xdr:colOff>
      <xdr:row>27</xdr:row>
      <xdr:rowOff>221129</xdr:rowOff>
    </xdr:to>
    <xdr:sp macro="" textlink="">
      <xdr:nvSpPr>
        <xdr:cNvPr id="32" name="左右矢印 2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/>
      </xdr:nvSpPr>
      <xdr:spPr>
        <a:xfrm>
          <a:off x="3063875" y="7362825"/>
          <a:ext cx="241300" cy="100330"/>
        </a:xfrm>
        <a:prstGeom prst="leftRightArrow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>
          <a:defPPr>
            <a:defRPr lang="ja-JP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114300</xdr:colOff>
      <xdr:row>4</xdr:row>
      <xdr:rowOff>19050</xdr:rowOff>
    </xdr:from>
    <xdr:to>
      <xdr:col>18</xdr:col>
      <xdr:colOff>180975</xdr:colOff>
      <xdr:row>5</xdr:row>
      <xdr:rowOff>0</xdr:rowOff>
    </xdr:to>
    <xdr:sp macro="" textlink="">
      <xdr:nvSpPr>
        <xdr:cNvPr id="34" name="楕円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/>
      </xdr:nvSpPr>
      <xdr:spPr>
        <a:xfrm>
          <a:off x="5397500" y="971550"/>
          <a:ext cx="390525" cy="298450"/>
        </a:xfrm>
        <a:prstGeom prst="ellipse">
          <a:avLst/>
        </a:prstGeom>
        <a:noFill/>
        <a:ln w="3175">
          <a:solidFill>
            <a:sysClr val="windowText" lastClr="000000"/>
          </a:solidFill>
          <a:prstDash val="dash"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ja-JP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ja-JP" altLang="en-US" sz="1100"/>
        </a:p>
      </xdr:txBody>
    </xdr:sp>
    <xdr:clientData/>
  </xdr:twoCellAnchor>
  <xdr:twoCellAnchor>
    <xdr:from>
      <xdr:col>10</xdr:col>
      <xdr:colOff>34925</xdr:colOff>
      <xdr:row>30</xdr:row>
      <xdr:rowOff>130175</xdr:rowOff>
    </xdr:from>
    <xdr:to>
      <xdr:col>10</xdr:col>
      <xdr:colOff>276225</xdr:colOff>
      <xdr:row>31</xdr:row>
      <xdr:rowOff>52854</xdr:rowOff>
    </xdr:to>
    <xdr:sp macro="" textlink="">
      <xdr:nvSpPr>
        <xdr:cNvPr id="35" name="左右矢印 2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/>
      </xdr:nvSpPr>
      <xdr:spPr>
        <a:xfrm>
          <a:off x="3051175" y="8013700"/>
          <a:ext cx="241300" cy="74930"/>
        </a:xfrm>
        <a:prstGeom prst="leftRightArrow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>
          <a:defPPr>
            <a:defRPr lang="ja-JP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31750</xdr:colOff>
      <xdr:row>32</xdr:row>
      <xdr:rowOff>139700</xdr:rowOff>
    </xdr:from>
    <xdr:to>
      <xdr:col>10</xdr:col>
      <xdr:colOff>273050</xdr:colOff>
      <xdr:row>33</xdr:row>
      <xdr:rowOff>62379</xdr:rowOff>
    </xdr:to>
    <xdr:sp macro="" textlink="">
      <xdr:nvSpPr>
        <xdr:cNvPr id="36" name="左右矢印 2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/>
      </xdr:nvSpPr>
      <xdr:spPr>
        <a:xfrm>
          <a:off x="3048000" y="8328025"/>
          <a:ext cx="241300" cy="74930"/>
        </a:xfrm>
        <a:prstGeom prst="leftRightArrow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>
          <a:defPPr>
            <a:defRPr lang="ja-JP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50800</xdr:colOff>
      <xdr:row>34</xdr:row>
      <xdr:rowOff>101600</xdr:rowOff>
    </xdr:from>
    <xdr:to>
      <xdr:col>10</xdr:col>
      <xdr:colOff>292100</xdr:colOff>
      <xdr:row>35</xdr:row>
      <xdr:rowOff>24279</xdr:rowOff>
    </xdr:to>
    <xdr:sp macro="" textlink="">
      <xdr:nvSpPr>
        <xdr:cNvPr id="37" name="左右矢印 2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/>
      </xdr:nvSpPr>
      <xdr:spPr>
        <a:xfrm>
          <a:off x="3067050" y="8594725"/>
          <a:ext cx="241300" cy="74930"/>
        </a:xfrm>
        <a:prstGeom prst="leftRightArrow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>
          <a:defPPr>
            <a:defRPr lang="ja-JP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66098</xdr:colOff>
      <xdr:row>14</xdr:row>
      <xdr:rowOff>132772</xdr:rowOff>
    </xdr:from>
    <xdr:to>
      <xdr:col>18</xdr:col>
      <xdr:colOff>313748</xdr:colOff>
      <xdr:row>14</xdr:row>
      <xdr:rowOff>145472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61F4DDC2-4343-43DC-960A-FD97A1141C93}"/>
            </a:ext>
          </a:extLst>
        </xdr:cNvPr>
        <xdr:cNvCxnSpPr/>
      </xdr:nvCxnSpPr>
      <xdr:spPr>
        <a:xfrm flipV="1">
          <a:off x="66098" y="4139045"/>
          <a:ext cx="5945332" cy="12700"/>
        </a:xfrm>
        <a:prstGeom prst="line">
          <a:avLst/>
        </a:prstGeom>
        <a:ln w="9525">
          <a:solidFill>
            <a:sysClr val="windowText" lastClr="0000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6350</xdr:colOff>
      <xdr:row>14</xdr:row>
      <xdr:rowOff>226907</xdr:rowOff>
    </xdr:from>
    <xdr:to>
      <xdr:col>13</xdr:col>
      <xdr:colOff>43180</xdr:colOff>
      <xdr:row>16</xdr:row>
      <xdr:rowOff>27517</xdr:rowOff>
    </xdr:to>
    <xdr:sp macro="" textlink="">
      <xdr:nvSpPr>
        <xdr:cNvPr id="5" name="テキスト ボックス 1">
          <a:extLst>
            <a:ext uri="{FF2B5EF4-FFF2-40B4-BE49-F238E27FC236}">
              <a16:creationId xmlns:a16="http://schemas.microsoft.com/office/drawing/2014/main" id="{54B772A2-1A64-4BDC-B05F-3D8DFD258434}"/>
            </a:ext>
          </a:extLst>
        </xdr:cNvPr>
        <xdr:cNvSpPr txBox="1"/>
      </xdr:nvSpPr>
      <xdr:spPr>
        <a:xfrm>
          <a:off x="106892" y="4243282"/>
          <a:ext cx="3910330" cy="382693"/>
        </a:xfrm>
        <a:prstGeom prst="round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  <a:effectLst>
          <a:innerShdw blurRad="63500" dist="50800">
            <a:prstClr val="black">
              <a:alpha val="50000"/>
            </a:prstClr>
          </a:innerShdw>
        </a:effectLst>
        <a:scene3d>
          <a:camera prst="orthographicFront"/>
          <a:lightRig rig="threePt" dir="t"/>
        </a:scene3d>
        <a:sp3d>
          <a:bevelT w="165100" prst="coolSlant"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>
          <a:defPPr>
            <a:defRPr lang="ja-JP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kumimoji="1" lang="ja-JP" altLang="en-US" sz="1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参加費明細 兼 山行交通費請求書</a:t>
          </a:r>
        </a:p>
      </xdr:txBody>
    </xdr:sp>
    <xdr:clientData/>
  </xdr:twoCellAnchor>
  <xdr:twoCellAnchor>
    <xdr:from>
      <xdr:col>1</xdr:col>
      <xdr:colOff>57150</xdr:colOff>
      <xdr:row>0</xdr:row>
      <xdr:rowOff>77259</xdr:rowOff>
    </xdr:from>
    <xdr:to>
      <xdr:col>7</xdr:col>
      <xdr:colOff>108585</xdr:colOff>
      <xdr:row>1</xdr:row>
      <xdr:rowOff>299509</xdr:rowOff>
    </xdr:to>
    <xdr:sp macro="" textlink="">
      <xdr:nvSpPr>
        <xdr:cNvPr id="6" name="テキスト ボックス 2">
          <a:extLst>
            <a:ext uri="{FF2B5EF4-FFF2-40B4-BE49-F238E27FC236}">
              <a16:creationId xmlns:a16="http://schemas.microsoft.com/office/drawing/2014/main" id="{508F6503-A1A8-4B23-A47B-98F8762275BA}"/>
            </a:ext>
          </a:extLst>
        </xdr:cNvPr>
        <xdr:cNvSpPr txBox="1"/>
      </xdr:nvSpPr>
      <xdr:spPr>
        <a:xfrm>
          <a:off x="158750" y="77259"/>
          <a:ext cx="2032635" cy="412750"/>
        </a:xfrm>
        <a:prstGeom prst="round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  <a:effectLst>
          <a:innerShdw blurRad="63500" dist="50800">
            <a:prstClr val="black">
              <a:alpha val="50000"/>
            </a:prstClr>
          </a:innerShdw>
        </a:effectLst>
        <a:scene3d>
          <a:camera prst="orthographicFront"/>
          <a:lightRig rig="threePt" dir="t"/>
        </a:scene3d>
        <a:sp3d>
          <a:bevelT w="165100" prst="coolSlant"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>
          <a:defPPr>
            <a:defRPr lang="ja-JP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kumimoji="1" lang="ja-JP" altLang="en-US" sz="2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山 行 報 告 書</a:t>
          </a:r>
        </a:p>
      </xdr:txBody>
    </xdr:sp>
    <xdr:clientData/>
  </xdr:twoCellAnchor>
  <xdr:twoCellAnchor>
    <xdr:from>
      <xdr:col>17</xdr:col>
      <xdr:colOff>114300</xdr:colOff>
      <xdr:row>4</xdr:row>
      <xdr:rowOff>19050</xdr:rowOff>
    </xdr:from>
    <xdr:to>
      <xdr:col>18</xdr:col>
      <xdr:colOff>180975</xdr:colOff>
      <xdr:row>5</xdr:row>
      <xdr:rowOff>0</xdr:rowOff>
    </xdr:to>
    <xdr:sp macro="" textlink="">
      <xdr:nvSpPr>
        <xdr:cNvPr id="7" name="楕円 6">
          <a:extLst>
            <a:ext uri="{FF2B5EF4-FFF2-40B4-BE49-F238E27FC236}">
              <a16:creationId xmlns:a16="http://schemas.microsoft.com/office/drawing/2014/main" id="{2C6834F6-66A2-47E9-ADBA-792245A30D58}"/>
            </a:ext>
          </a:extLst>
        </xdr:cNvPr>
        <xdr:cNvSpPr/>
      </xdr:nvSpPr>
      <xdr:spPr>
        <a:xfrm>
          <a:off x="5499100" y="965200"/>
          <a:ext cx="396875" cy="298450"/>
        </a:xfrm>
        <a:prstGeom prst="ellipse">
          <a:avLst/>
        </a:prstGeom>
        <a:noFill/>
        <a:ln>
          <a:solidFill>
            <a:sysClr val="windowText" lastClr="000000"/>
          </a:solidFill>
          <a:prstDash val="dash"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ja-JP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ja-JP" altLang="en-US" sz="1100"/>
        </a:p>
      </xdr:txBody>
    </xdr:sp>
    <xdr:clientData/>
  </xdr:twoCellAnchor>
  <xdr:twoCellAnchor>
    <xdr:from>
      <xdr:col>17</xdr:col>
      <xdr:colOff>114300</xdr:colOff>
      <xdr:row>4</xdr:row>
      <xdr:rowOff>19050</xdr:rowOff>
    </xdr:from>
    <xdr:to>
      <xdr:col>18</xdr:col>
      <xdr:colOff>180975</xdr:colOff>
      <xdr:row>5</xdr:row>
      <xdr:rowOff>0</xdr:rowOff>
    </xdr:to>
    <xdr:sp macro="" textlink="">
      <xdr:nvSpPr>
        <xdr:cNvPr id="12" name="楕円 11">
          <a:extLst>
            <a:ext uri="{FF2B5EF4-FFF2-40B4-BE49-F238E27FC236}">
              <a16:creationId xmlns:a16="http://schemas.microsoft.com/office/drawing/2014/main" id="{7EB67BDD-9A66-47C7-BB55-D41B0EB752C9}"/>
            </a:ext>
          </a:extLst>
        </xdr:cNvPr>
        <xdr:cNvSpPr/>
      </xdr:nvSpPr>
      <xdr:spPr>
        <a:xfrm>
          <a:off x="5499100" y="965200"/>
          <a:ext cx="396875" cy="298450"/>
        </a:xfrm>
        <a:prstGeom prst="ellipse">
          <a:avLst/>
        </a:prstGeom>
        <a:noFill/>
        <a:ln>
          <a:solidFill>
            <a:sysClr val="windowText" lastClr="000000"/>
          </a:solidFill>
          <a:prstDash val="dash"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ja-JP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ja-JP" altLang="en-US" sz="1100"/>
        </a:p>
      </xdr:txBody>
    </xdr:sp>
    <xdr:clientData/>
  </xdr:twoCellAnchor>
  <xdr:twoCellAnchor>
    <xdr:from>
      <xdr:col>10</xdr:col>
      <xdr:colOff>34925</xdr:colOff>
      <xdr:row>28</xdr:row>
      <xdr:rowOff>130175</xdr:rowOff>
    </xdr:from>
    <xdr:to>
      <xdr:col>10</xdr:col>
      <xdr:colOff>276225</xdr:colOff>
      <xdr:row>29</xdr:row>
      <xdr:rowOff>52854</xdr:rowOff>
    </xdr:to>
    <xdr:sp macro="" textlink="">
      <xdr:nvSpPr>
        <xdr:cNvPr id="16" name="左右矢印 2">
          <a:extLst>
            <a:ext uri="{FF2B5EF4-FFF2-40B4-BE49-F238E27FC236}">
              <a16:creationId xmlns:a16="http://schemas.microsoft.com/office/drawing/2014/main" id="{C50C34C8-3472-4947-9146-E94867D4B052}"/>
            </a:ext>
          </a:extLst>
        </xdr:cNvPr>
        <xdr:cNvSpPr/>
      </xdr:nvSpPr>
      <xdr:spPr>
        <a:xfrm>
          <a:off x="3108325" y="7394575"/>
          <a:ext cx="241300" cy="75079"/>
        </a:xfrm>
        <a:prstGeom prst="leftRightArrow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>
          <a:defPPr>
            <a:defRPr lang="ja-JP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47625</xdr:colOff>
      <xdr:row>27</xdr:row>
      <xdr:rowOff>120650</xdr:rowOff>
    </xdr:from>
    <xdr:to>
      <xdr:col>10</xdr:col>
      <xdr:colOff>288925</xdr:colOff>
      <xdr:row>27</xdr:row>
      <xdr:rowOff>221129</xdr:rowOff>
    </xdr:to>
    <xdr:sp macro="" textlink="">
      <xdr:nvSpPr>
        <xdr:cNvPr id="18" name="左右矢印 2">
          <a:extLst>
            <a:ext uri="{FF2B5EF4-FFF2-40B4-BE49-F238E27FC236}">
              <a16:creationId xmlns:a16="http://schemas.microsoft.com/office/drawing/2014/main" id="{8BBD7144-977E-4D3B-B4CA-0D8945B2EAEE}"/>
            </a:ext>
          </a:extLst>
        </xdr:cNvPr>
        <xdr:cNvSpPr/>
      </xdr:nvSpPr>
      <xdr:spPr>
        <a:xfrm>
          <a:off x="3121025" y="7048500"/>
          <a:ext cx="241300" cy="100479"/>
        </a:xfrm>
        <a:prstGeom prst="leftRightArrow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>
          <a:defPPr>
            <a:defRPr lang="ja-JP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114300</xdr:colOff>
      <xdr:row>4</xdr:row>
      <xdr:rowOff>19050</xdr:rowOff>
    </xdr:from>
    <xdr:to>
      <xdr:col>18</xdr:col>
      <xdr:colOff>180975</xdr:colOff>
      <xdr:row>5</xdr:row>
      <xdr:rowOff>0</xdr:rowOff>
    </xdr:to>
    <xdr:sp macro="" textlink="">
      <xdr:nvSpPr>
        <xdr:cNvPr id="19" name="楕円 18">
          <a:extLst>
            <a:ext uri="{FF2B5EF4-FFF2-40B4-BE49-F238E27FC236}">
              <a16:creationId xmlns:a16="http://schemas.microsoft.com/office/drawing/2014/main" id="{ECCB7A7B-DAFC-4CFF-BF9A-CD6660DFEDE8}"/>
            </a:ext>
          </a:extLst>
        </xdr:cNvPr>
        <xdr:cNvSpPr/>
      </xdr:nvSpPr>
      <xdr:spPr>
        <a:xfrm>
          <a:off x="5499100" y="965200"/>
          <a:ext cx="396875" cy="298450"/>
        </a:xfrm>
        <a:prstGeom prst="ellipse">
          <a:avLst/>
        </a:prstGeom>
        <a:noFill/>
        <a:ln w="3175">
          <a:solidFill>
            <a:sysClr val="windowText" lastClr="000000"/>
          </a:solidFill>
          <a:prstDash val="dash"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ja-JP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ja-JP" altLang="en-US" sz="1100"/>
        </a:p>
      </xdr:txBody>
    </xdr:sp>
    <xdr:clientData/>
  </xdr:twoCellAnchor>
  <xdr:twoCellAnchor>
    <xdr:from>
      <xdr:col>10</xdr:col>
      <xdr:colOff>34925</xdr:colOff>
      <xdr:row>30</xdr:row>
      <xdr:rowOff>130175</xdr:rowOff>
    </xdr:from>
    <xdr:to>
      <xdr:col>10</xdr:col>
      <xdr:colOff>276225</xdr:colOff>
      <xdr:row>31</xdr:row>
      <xdr:rowOff>52854</xdr:rowOff>
    </xdr:to>
    <xdr:sp macro="" textlink="">
      <xdr:nvSpPr>
        <xdr:cNvPr id="20" name="左右矢印 2">
          <a:extLst>
            <a:ext uri="{FF2B5EF4-FFF2-40B4-BE49-F238E27FC236}">
              <a16:creationId xmlns:a16="http://schemas.microsoft.com/office/drawing/2014/main" id="{1E18CC0B-7FB4-4321-814A-2C3613D571A4}"/>
            </a:ext>
          </a:extLst>
        </xdr:cNvPr>
        <xdr:cNvSpPr/>
      </xdr:nvSpPr>
      <xdr:spPr>
        <a:xfrm>
          <a:off x="3108325" y="7699375"/>
          <a:ext cx="241300" cy="75079"/>
        </a:xfrm>
        <a:prstGeom prst="leftRightArrow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>
          <a:defPPr>
            <a:defRPr lang="ja-JP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31750</xdr:colOff>
      <xdr:row>32</xdr:row>
      <xdr:rowOff>139700</xdr:rowOff>
    </xdr:from>
    <xdr:to>
      <xdr:col>10</xdr:col>
      <xdr:colOff>273050</xdr:colOff>
      <xdr:row>33</xdr:row>
      <xdr:rowOff>62379</xdr:rowOff>
    </xdr:to>
    <xdr:sp macro="" textlink="">
      <xdr:nvSpPr>
        <xdr:cNvPr id="21" name="左右矢印 2">
          <a:extLst>
            <a:ext uri="{FF2B5EF4-FFF2-40B4-BE49-F238E27FC236}">
              <a16:creationId xmlns:a16="http://schemas.microsoft.com/office/drawing/2014/main" id="{4C4636EA-7E83-4373-8D91-A106ED8207E2}"/>
            </a:ext>
          </a:extLst>
        </xdr:cNvPr>
        <xdr:cNvSpPr/>
      </xdr:nvSpPr>
      <xdr:spPr>
        <a:xfrm>
          <a:off x="3105150" y="8013700"/>
          <a:ext cx="241300" cy="75079"/>
        </a:xfrm>
        <a:prstGeom prst="leftRightArrow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>
          <a:defPPr>
            <a:defRPr lang="ja-JP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50800</xdr:colOff>
      <xdr:row>34</xdr:row>
      <xdr:rowOff>101600</xdr:rowOff>
    </xdr:from>
    <xdr:to>
      <xdr:col>10</xdr:col>
      <xdr:colOff>292100</xdr:colOff>
      <xdr:row>35</xdr:row>
      <xdr:rowOff>24279</xdr:rowOff>
    </xdr:to>
    <xdr:sp macro="" textlink="">
      <xdr:nvSpPr>
        <xdr:cNvPr id="22" name="左右矢印 2">
          <a:extLst>
            <a:ext uri="{FF2B5EF4-FFF2-40B4-BE49-F238E27FC236}">
              <a16:creationId xmlns:a16="http://schemas.microsoft.com/office/drawing/2014/main" id="{200D8F1C-4A94-4367-BE0E-67A6A4910F2B}"/>
            </a:ext>
          </a:extLst>
        </xdr:cNvPr>
        <xdr:cNvSpPr/>
      </xdr:nvSpPr>
      <xdr:spPr>
        <a:xfrm>
          <a:off x="3124200" y="8280400"/>
          <a:ext cx="241300" cy="75079"/>
        </a:xfrm>
        <a:prstGeom prst="leftRightArrow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>
          <a:defPPr>
            <a:defRPr lang="ja-JP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kumimoji="1" lang="ja-JP" altLang="en-US" sz="1100"/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46"/>
  <sheetViews>
    <sheetView tabSelected="1" view="pageLayout" topLeftCell="A3" zoomScaleNormal="120" workbookViewId="0">
      <selection activeCell="B10" sqref="B10"/>
    </sheetView>
  </sheetViews>
  <sheetFormatPr defaultColWidth="9" defaultRowHeight="18" x14ac:dyDescent="0.55000000000000004"/>
  <cols>
    <col min="1" max="1" width="1.33203125" customWidth="1"/>
    <col min="2" max="19" width="4.25" customWidth="1"/>
    <col min="20" max="20" width="1" customWidth="1"/>
    <col min="21" max="21" width="8.75" customWidth="1"/>
  </cols>
  <sheetData>
    <row r="1" spans="1:43" ht="15" customHeight="1" x14ac:dyDescent="0.55000000000000004"/>
    <row r="2" spans="1:43" ht="28" x14ac:dyDescent="0.25">
      <c r="B2" s="5"/>
      <c r="C2" s="5"/>
      <c r="D2" s="5"/>
      <c r="E2" s="5"/>
      <c r="F2" s="5"/>
      <c r="G2" s="5"/>
      <c r="H2" s="5"/>
      <c r="I2" s="5"/>
      <c r="J2" s="5"/>
      <c r="K2" s="34" t="s">
        <v>0</v>
      </c>
      <c r="L2" s="34"/>
      <c r="M2" s="238"/>
      <c r="N2" s="238"/>
      <c r="O2" s="35" t="s">
        <v>1</v>
      </c>
      <c r="P2" s="36">
        <v>0</v>
      </c>
      <c r="Q2" s="35" t="s">
        <v>2</v>
      </c>
      <c r="R2" s="36">
        <v>0</v>
      </c>
      <c r="S2" s="35" t="s">
        <v>3</v>
      </c>
      <c r="T2" s="6"/>
      <c r="U2" s="6"/>
      <c r="V2" s="6"/>
    </row>
    <row r="3" spans="1:43" ht="6.5" customHeight="1" x14ac:dyDescent="0.55000000000000004"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43" s="1" customFormat="1" ht="25" customHeight="1" x14ac:dyDescent="0.55000000000000004">
      <c r="B4" s="239" t="s">
        <v>4</v>
      </c>
      <c r="C4" s="239"/>
      <c r="D4" s="77" t="s">
        <v>47</v>
      </c>
      <c r="E4" s="7"/>
      <c r="F4" s="8" t="s">
        <v>2</v>
      </c>
      <c r="G4" s="7"/>
      <c r="H4" s="9" t="s">
        <v>5</v>
      </c>
      <c r="I4" s="8" t="s">
        <v>6</v>
      </c>
      <c r="J4" s="9" t="s">
        <v>7</v>
      </c>
      <c r="K4" s="240" t="s">
        <v>8</v>
      </c>
      <c r="L4" s="240"/>
      <c r="M4" s="83"/>
      <c r="N4" s="37" t="s">
        <v>2</v>
      </c>
      <c r="O4" s="84" t="s">
        <v>9</v>
      </c>
      <c r="P4" s="20" t="s">
        <v>3</v>
      </c>
      <c r="Q4" s="9" t="s">
        <v>5</v>
      </c>
      <c r="R4" s="8"/>
      <c r="S4" s="55" t="s">
        <v>7</v>
      </c>
      <c r="T4" s="56"/>
      <c r="U4" s="56"/>
      <c r="V4" s="56"/>
      <c r="W4" s="57"/>
      <c r="X4" s="58"/>
      <c r="Y4" s="58"/>
      <c r="Z4" s="58"/>
    </row>
    <row r="5" spans="1:43" s="1" customFormat="1" ht="25" customHeight="1" x14ac:dyDescent="0.55000000000000004">
      <c r="B5" s="241" t="s">
        <v>10</v>
      </c>
      <c r="C5" s="242"/>
      <c r="D5" s="243" t="s">
        <v>6</v>
      </c>
      <c r="E5" s="244"/>
      <c r="F5" s="244"/>
      <c r="G5" s="244"/>
      <c r="H5" s="244"/>
      <c r="I5" s="244"/>
      <c r="J5" s="244"/>
      <c r="K5" s="244"/>
      <c r="L5" s="244"/>
      <c r="M5" s="245"/>
      <c r="N5" s="246" t="s">
        <v>11</v>
      </c>
      <c r="O5" s="242"/>
      <c r="P5" s="216" t="s">
        <v>9</v>
      </c>
      <c r="Q5" s="217"/>
      <c r="R5" s="216" t="s">
        <v>12</v>
      </c>
      <c r="S5" s="217"/>
      <c r="T5" s="56"/>
      <c r="U5" s="56"/>
      <c r="V5" s="56"/>
      <c r="W5" s="57"/>
      <c r="X5" s="58"/>
      <c r="Y5" s="58"/>
      <c r="Z5" s="58"/>
    </row>
    <row r="6" spans="1:43" s="1" customFormat="1" ht="25" customHeight="1" x14ac:dyDescent="0.55000000000000004">
      <c r="B6" s="241" t="s">
        <v>13</v>
      </c>
      <c r="C6" s="242"/>
      <c r="D6" s="247"/>
      <c r="E6" s="246"/>
      <c r="F6" s="246"/>
      <c r="G6" s="246"/>
      <c r="H6" s="246"/>
      <c r="I6" s="246"/>
      <c r="J6" s="246"/>
      <c r="K6" s="246"/>
      <c r="L6" s="246"/>
      <c r="M6" s="242"/>
      <c r="N6" s="246" t="s">
        <v>14</v>
      </c>
      <c r="O6" s="242"/>
      <c r="P6" s="219" t="s">
        <v>9</v>
      </c>
      <c r="Q6" s="219"/>
      <c r="R6" s="219"/>
      <c r="S6" s="220"/>
      <c r="T6" s="59"/>
      <c r="U6" s="59"/>
      <c r="V6" s="59"/>
      <c r="X6" s="46"/>
      <c r="Y6" s="46"/>
      <c r="Z6" s="46"/>
      <c r="AA6" s="46"/>
      <c r="AB6" s="46"/>
      <c r="AC6" s="16"/>
      <c r="AD6" s="16"/>
      <c r="AE6" s="16"/>
      <c r="AF6" s="46"/>
      <c r="AG6" s="46"/>
      <c r="AH6" s="46"/>
      <c r="AI6" s="72"/>
      <c r="AJ6" s="72"/>
      <c r="AK6" s="72"/>
      <c r="AL6" s="72"/>
      <c r="AM6" s="73"/>
    </row>
    <row r="7" spans="1:43" ht="25" customHeight="1" x14ac:dyDescent="0.25">
      <c r="B7" s="10" t="s">
        <v>15</v>
      </c>
      <c r="C7" s="11"/>
      <c r="D7" s="11"/>
      <c r="E7" s="11"/>
      <c r="F7" s="11"/>
      <c r="G7" s="92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</row>
    <row r="8" spans="1:43" ht="24" customHeight="1" thickBot="1" x14ac:dyDescent="0.6">
      <c r="B8" s="224" t="s">
        <v>16</v>
      </c>
      <c r="C8" s="225"/>
      <c r="D8" s="225"/>
      <c r="E8" s="225"/>
      <c r="F8" s="225"/>
      <c r="G8" s="225"/>
      <c r="H8" s="225"/>
      <c r="I8" s="225"/>
      <c r="J8" s="225"/>
      <c r="K8" s="225"/>
      <c r="L8" s="224" t="s">
        <v>17</v>
      </c>
      <c r="M8" s="225"/>
      <c r="N8" s="225"/>
      <c r="O8" s="225"/>
      <c r="P8" s="225"/>
      <c r="Q8" s="226"/>
      <c r="R8" s="93" t="s">
        <v>18</v>
      </c>
      <c r="S8" s="94"/>
    </row>
    <row r="9" spans="1:43" ht="42" customHeight="1" thickTop="1" thickBot="1" x14ac:dyDescent="0.6">
      <c r="B9" s="227" t="s">
        <v>58</v>
      </c>
      <c r="C9" s="228"/>
      <c r="D9" s="229" t="s">
        <v>52</v>
      </c>
      <c r="E9" s="230"/>
      <c r="F9" s="229" t="s">
        <v>53</v>
      </c>
      <c r="G9" s="230"/>
      <c r="H9" s="229" t="s">
        <v>50</v>
      </c>
      <c r="I9" s="231"/>
      <c r="J9" s="232" t="s">
        <v>19</v>
      </c>
      <c r="K9" s="233"/>
      <c r="L9" s="234" t="s">
        <v>49</v>
      </c>
      <c r="M9" s="235"/>
      <c r="N9" s="235" t="s">
        <v>48</v>
      </c>
      <c r="O9" s="235"/>
      <c r="P9" s="236" t="s">
        <v>21</v>
      </c>
      <c r="Q9" s="237"/>
      <c r="R9" s="95"/>
      <c r="S9" s="96"/>
      <c r="W9" t="s">
        <v>6</v>
      </c>
    </row>
    <row r="10" spans="1:43" s="2" customFormat="1" ht="17" thickBot="1" x14ac:dyDescent="0.6">
      <c r="B10" s="12" t="s">
        <v>22</v>
      </c>
      <c r="C10" s="13" t="s">
        <v>23</v>
      </c>
      <c r="D10" s="12" t="s">
        <v>22</v>
      </c>
      <c r="E10" s="13" t="s">
        <v>23</v>
      </c>
      <c r="F10" s="12" t="s">
        <v>22</v>
      </c>
      <c r="G10" s="13" t="s">
        <v>23</v>
      </c>
      <c r="H10" s="12" t="s">
        <v>22</v>
      </c>
      <c r="I10" s="13" t="s">
        <v>23</v>
      </c>
      <c r="J10" s="88" t="s">
        <v>22</v>
      </c>
      <c r="K10" s="40" t="s">
        <v>23</v>
      </c>
      <c r="L10" s="41" t="s">
        <v>22</v>
      </c>
      <c r="M10" s="42" t="s">
        <v>23</v>
      </c>
      <c r="N10" s="41" t="s">
        <v>22</v>
      </c>
      <c r="O10" s="42" t="s">
        <v>23</v>
      </c>
      <c r="P10" s="88" t="s">
        <v>22</v>
      </c>
      <c r="Q10" s="40" t="s">
        <v>23</v>
      </c>
      <c r="R10" s="39" t="s">
        <v>22</v>
      </c>
      <c r="S10" s="60" t="s">
        <v>23</v>
      </c>
      <c r="U10" s="74" t="s">
        <v>24</v>
      </c>
    </row>
    <row r="11" spans="1:43" ht="26.5" customHeight="1" thickBot="1" x14ac:dyDescent="0.6">
      <c r="B11" s="14">
        <v>0</v>
      </c>
      <c r="C11" s="15">
        <v>0</v>
      </c>
      <c r="D11" s="14">
        <v>0</v>
      </c>
      <c r="E11" s="15">
        <v>0</v>
      </c>
      <c r="F11" s="14">
        <v>0</v>
      </c>
      <c r="G11" s="15">
        <v>0</v>
      </c>
      <c r="H11" s="14">
        <v>0</v>
      </c>
      <c r="I11" s="15">
        <v>0</v>
      </c>
      <c r="J11" s="89">
        <f>SUM(B11+D11+F11+H11)</f>
        <v>0</v>
      </c>
      <c r="K11" s="90">
        <f>SUM(C11+E11+G11+I11)</f>
        <v>0</v>
      </c>
      <c r="L11" s="44">
        <v>0</v>
      </c>
      <c r="M11" s="15">
        <v>0</v>
      </c>
      <c r="N11" s="44">
        <v>0</v>
      </c>
      <c r="O11" s="15">
        <v>0</v>
      </c>
      <c r="P11" s="89">
        <f>SUM(L11+N11)</f>
        <v>0</v>
      </c>
      <c r="Q11" s="61">
        <f>SUM(M11+O11)</f>
        <v>0</v>
      </c>
      <c r="R11" s="43">
        <f>SUM(J11+P11)</f>
        <v>0</v>
      </c>
      <c r="S11" s="61">
        <f>SUM(K11+Q11)</f>
        <v>0</v>
      </c>
      <c r="T11" t="s">
        <v>9</v>
      </c>
      <c r="U11" s="75">
        <f>SUM(R11:S11)</f>
        <v>0</v>
      </c>
    </row>
    <row r="12" spans="1:43" ht="11.5" customHeight="1" x14ac:dyDescent="0.55000000000000004">
      <c r="R12" s="210"/>
      <c r="S12" s="210"/>
      <c r="AB12" s="66"/>
      <c r="AC12" s="66"/>
      <c r="AD12" s="16"/>
      <c r="AE12" s="16"/>
      <c r="AF12" s="16"/>
      <c r="AG12" s="16"/>
      <c r="AH12" s="16"/>
      <c r="AI12" s="16"/>
      <c r="AJ12" s="16"/>
      <c r="AK12" s="16"/>
      <c r="AL12" s="16"/>
      <c r="AM12" s="16"/>
    </row>
    <row r="13" spans="1:43" s="3" customFormat="1" ht="22.5" customHeight="1" x14ac:dyDescent="0.55000000000000004">
      <c r="B13" s="211" t="s">
        <v>25</v>
      </c>
      <c r="C13" s="212"/>
      <c r="D13" s="212"/>
      <c r="E13" s="212"/>
      <c r="F13" s="212"/>
      <c r="G13" s="222"/>
      <c r="H13" s="223"/>
      <c r="I13" s="223"/>
      <c r="J13" s="223"/>
      <c r="K13" s="223"/>
      <c r="L13" s="223"/>
      <c r="M13" s="223"/>
      <c r="N13" s="223"/>
      <c r="O13" s="223"/>
      <c r="P13" s="223"/>
      <c r="Q13" s="223"/>
      <c r="R13" s="223"/>
      <c r="S13" s="22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</row>
    <row r="14" spans="1:43" s="4" customFormat="1" ht="22.5" customHeight="1" x14ac:dyDescent="0.55000000000000004">
      <c r="A14" s="3"/>
      <c r="B14" s="213" t="s">
        <v>6</v>
      </c>
      <c r="C14" s="213"/>
      <c r="D14" s="213"/>
      <c r="E14" s="213"/>
      <c r="F14" s="213"/>
      <c r="G14" s="213"/>
      <c r="H14" s="213"/>
      <c r="I14" s="213"/>
      <c r="J14" s="213"/>
      <c r="K14" s="213"/>
      <c r="L14" s="213"/>
      <c r="M14" s="213"/>
      <c r="N14" s="213"/>
      <c r="O14" s="213"/>
      <c r="P14" s="213"/>
      <c r="Q14" s="213"/>
      <c r="R14" s="213"/>
      <c r="S14" s="213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</row>
    <row r="15" spans="1:43" s="4" customFormat="1" ht="21" customHeight="1" x14ac:dyDescent="0.55000000000000004">
      <c r="A15" s="3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</row>
    <row r="16" spans="1:43" s="3" customFormat="1" ht="25" customHeight="1" x14ac:dyDescent="0.2"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214" t="s">
        <v>26</v>
      </c>
      <c r="O16" s="214"/>
      <c r="P16" s="45">
        <f>SUM(P2)</f>
        <v>0</v>
      </c>
      <c r="Q16" s="62" t="s">
        <v>2</v>
      </c>
      <c r="R16" s="45">
        <f>SUM(R2)</f>
        <v>0</v>
      </c>
      <c r="S16" s="62" t="s">
        <v>3</v>
      </c>
      <c r="T16"/>
      <c r="U16"/>
      <c r="V16"/>
      <c r="W16"/>
      <c r="X16" s="63"/>
    </row>
    <row r="17" spans="1:39" ht="9.5" customHeight="1" x14ac:dyDescent="0.55000000000000004">
      <c r="B17" s="18" t="s">
        <v>6</v>
      </c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AB17" s="66"/>
      <c r="AC17" s="66"/>
      <c r="AD17" s="16"/>
      <c r="AE17" s="16"/>
      <c r="AF17" s="16"/>
      <c r="AG17" s="16"/>
      <c r="AH17" s="16"/>
      <c r="AI17" s="16"/>
      <c r="AJ17" s="16"/>
      <c r="AK17" s="16"/>
      <c r="AL17" s="16"/>
      <c r="AM17" s="16"/>
    </row>
    <row r="18" spans="1:39" ht="30" customHeight="1" x14ac:dyDescent="0.55000000000000004">
      <c r="B18" s="215" t="s">
        <v>13</v>
      </c>
      <c r="C18" s="216"/>
      <c r="D18" s="217"/>
      <c r="E18" s="218">
        <f>D6</f>
        <v>0</v>
      </c>
      <c r="F18" s="219"/>
      <c r="G18" s="219"/>
      <c r="H18" s="219"/>
      <c r="I18" s="220"/>
      <c r="J18" s="218" t="s">
        <v>57</v>
      </c>
      <c r="K18" s="220"/>
      <c r="L18" s="218"/>
      <c r="M18" s="219"/>
      <c r="N18" s="220"/>
      <c r="O18" s="221" t="s">
        <v>56</v>
      </c>
      <c r="P18" s="220"/>
      <c r="Q18" s="219"/>
      <c r="R18" s="219"/>
      <c r="S18" s="220"/>
      <c r="AB18" s="66"/>
      <c r="AC18" s="66"/>
      <c r="AD18" s="16"/>
      <c r="AE18" s="16"/>
      <c r="AF18" s="16"/>
      <c r="AG18" s="16"/>
      <c r="AH18" s="16"/>
      <c r="AI18" s="16"/>
      <c r="AJ18" s="16"/>
      <c r="AK18" s="16"/>
      <c r="AL18" s="16"/>
      <c r="AM18" s="16"/>
    </row>
    <row r="19" spans="1:39" s="3" customFormat="1" ht="6.5" customHeight="1" x14ac:dyDescent="0.55000000000000004">
      <c r="A19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/>
      <c r="V19"/>
      <c r="W19"/>
      <c r="X19" s="63"/>
      <c r="Y19" s="63"/>
      <c r="Z19" s="63"/>
      <c r="AA19" s="63"/>
      <c r="AB19" s="63"/>
      <c r="AC19" s="63"/>
      <c r="AD19" s="63"/>
      <c r="AE19" s="63"/>
      <c r="AF19" s="63"/>
      <c r="AG19" s="63"/>
      <c r="AH19" s="63"/>
      <c r="AI19" s="63"/>
      <c r="AJ19" s="63"/>
      <c r="AK19" s="63"/>
    </row>
    <row r="20" spans="1:39" s="1" customFormat="1" ht="27" customHeight="1" thickBot="1" x14ac:dyDescent="0.6">
      <c r="B20" s="198" t="s">
        <v>27</v>
      </c>
      <c r="C20" s="198"/>
      <c r="D20" s="198"/>
      <c r="E20" s="125" t="s">
        <v>20</v>
      </c>
      <c r="F20" s="126"/>
      <c r="G20" s="124"/>
      <c r="H20" s="125" t="s">
        <v>28</v>
      </c>
      <c r="I20" s="126"/>
      <c r="J20" s="124"/>
      <c r="K20" s="125" t="s">
        <v>29</v>
      </c>
      <c r="L20" s="126"/>
      <c r="M20" s="126"/>
      <c r="N20" s="126"/>
      <c r="O20" s="124"/>
      <c r="P20" s="46"/>
      <c r="Q20" s="86"/>
      <c r="R20" s="87"/>
      <c r="S20" s="87"/>
      <c r="T20" s="87"/>
      <c r="U20" s="87"/>
      <c r="V20" s="59"/>
      <c r="X20"/>
      <c r="Y20" s="199"/>
      <c r="Z20" s="199"/>
      <c r="AA20" s="199"/>
      <c r="AB20" s="199"/>
      <c r="AC20" s="200"/>
      <c r="AD20" s="200"/>
      <c r="AE20" s="200"/>
      <c r="AF20" s="200"/>
      <c r="AG20" s="200"/>
      <c r="AH20" s="200"/>
      <c r="AI20" s="200"/>
      <c r="AJ20" s="200"/>
      <c r="AK20" s="200"/>
      <c r="AL20" s="200"/>
      <c r="AM20" s="73"/>
    </row>
    <row r="21" spans="1:39" ht="18.5" thickTop="1" x14ac:dyDescent="0.55000000000000004">
      <c r="B21" s="201" t="s">
        <v>30</v>
      </c>
      <c r="C21" s="202"/>
      <c r="D21" s="203"/>
      <c r="E21" s="204">
        <v>300</v>
      </c>
      <c r="F21" s="205"/>
      <c r="G21" s="21" t="s">
        <v>31</v>
      </c>
      <c r="H21" s="206"/>
      <c r="I21" s="207"/>
      <c r="J21" s="47" t="s">
        <v>32</v>
      </c>
      <c r="K21" s="208">
        <f t="shared" ref="K21:K24" si="0">SUM(E21*H21)</f>
        <v>0</v>
      </c>
      <c r="L21" s="209"/>
      <c r="M21" s="209"/>
      <c r="N21" s="209"/>
      <c r="O21" s="47" t="s">
        <v>31</v>
      </c>
      <c r="Q21" s="64"/>
      <c r="R21" s="64"/>
      <c r="V21" s="59"/>
      <c r="W21" s="64"/>
      <c r="X21" s="64"/>
      <c r="AB21" s="76"/>
      <c r="AC21" s="76"/>
      <c r="AD21" s="16"/>
      <c r="AE21" s="16"/>
      <c r="AF21" s="16"/>
      <c r="AG21" s="16"/>
      <c r="AH21" s="16"/>
      <c r="AI21" s="16"/>
      <c r="AJ21" s="16"/>
      <c r="AK21" s="16"/>
      <c r="AL21" s="16"/>
      <c r="AM21" s="16"/>
    </row>
    <row r="22" spans="1:39" x14ac:dyDescent="0.55000000000000004">
      <c r="B22" s="145" t="s">
        <v>33</v>
      </c>
      <c r="C22" s="146"/>
      <c r="D22" s="147"/>
      <c r="E22" s="148">
        <v>600</v>
      </c>
      <c r="F22" s="149"/>
      <c r="G22" s="22" t="s">
        <v>31</v>
      </c>
      <c r="H22" s="185"/>
      <c r="I22" s="186"/>
      <c r="J22" s="48" t="s">
        <v>32</v>
      </c>
      <c r="K22" s="187">
        <f t="shared" si="0"/>
        <v>0</v>
      </c>
      <c r="L22" s="188"/>
      <c r="M22" s="188"/>
      <c r="N22" s="188"/>
      <c r="O22" s="49" t="s">
        <v>31</v>
      </c>
      <c r="Q22" s="52"/>
      <c r="R22" s="52"/>
      <c r="V22" s="59"/>
      <c r="W22" s="52"/>
      <c r="X22" s="52"/>
      <c r="AB22" s="46"/>
      <c r="AC22" s="46"/>
      <c r="AD22" s="16"/>
      <c r="AE22" s="16"/>
      <c r="AF22" s="16"/>
      <c r="AG22" s="16"/>
      <c r="AH22" s="16"/>
      <c r="AI22" s="16"/>
      <c r="AJ22" s="16"/>
      <c r="AK22" s="16"/>
      <c r="AL22" s="16"/>
      <c r="AM22" s="16"/>
    </row>
    <row r="23" spans="1:39" x14ac:dyDescent="0.55000000000000004">
      <c r="B23" s="145" t="s">
        <v>34</v>
      </c>
      <c r="C23" s="146"/>
      <c r="D23" s="147"/>
      <c r="E23" s="148">
        <v>900</v>
      </c>
      <c r="F23" s="149"/>
      <c r="G23" s="22" t="s">
        <v>31</v>
      </c>
      <c r="H23" s="185"/>
      <c r="I23" s="186"/>
      <c r="J23" s="48" t="s">
        <v>32</v>
      </c>
      <c r="K23" s="187">
        <f t="shared" si="0"/>
        <v>0</v>
      </c>
      <c r="L23" s="188"/>
      <c r="M23" s="188"/>
      <c r="N23" s="188"/>
      <c r="O23" s="49" t="s">
        <v>31</v>
      </c>
      <c r="Q23" s="52"/>
      <c r="R23" s="52"/>
      <c r="V23" s="59"/>
      <c r="W23" s="52"/>
      <c r="X23" s="52"/>
      <c r="AB23" s="46"/>
      <c r="AC23" s="46"/>
      <c r="AD23" s="16"/>
      <c r="AE23" s="16"/>
      <c r="AF23" s="16"/>
      <c r="AG23" s="16"/>
      <c r="AH23" s="16"/>
      <c r="AI23" s="16"/>
      <c r="AJ23" s="16"/>
      <c r="AK23" s="16"/>
      <c r="AL23" s="16"/>
      <c r="AM23" s="16"/>
    </row>
    <row r="24" spans="1:39" x14ac:dyDescent="0.55000000000000004">
      <c r="B24" s="189" t="s">
        <v>35</v>
      </c>
      <c r="C24" s="190"/>
      <c r="D24" s="191"/>
      <c r="E24" s="192">
        <v>1200</v>
      </c>
      <c r="F24" s="193"/>
      <c r="G24" s="23" t="s">
        <v>31</v>
      </c>
      <c r="H24" s="194"/>
      <c r="I24" s="195"/>
      <c r="J24" s="50" t="s">
        <v>32</v>
      </c>
      <c r="K24" s="196">
        <f t="shared" si="0"/>
        <v>0</v>
      </c>
      <c r="L24" s="197"/>
      <c r="M24" s="197"/>
      <c r="N24" s="197"/>
      <c r="O24" s="51" t="s">
        <v>31</v>
      </c>
      <c r="Q24" s="52"/>
      <c r="R24" s="52"/>
      <c r="V24" s="59"/>
      <c r="W24" s="52"/>
      <c r="X24" s="52"/>
      <c r="Y24" s="67"/>
      <c r="Z24" s="67"/>
      <c r="AA24" s="67"/>
      <c r="AB24" s="67"/>
      <c r="AC24" s="67"/>
      <c r="AD24" s="16"/>
      <c r="AE24" s="16"/>
      <c r="AF24" s="16"/>
      <c r="AG24" s="16"/>
      <c r="AH24" s="16"/>
      <c r="AI24" s="16"/>
      <c r="AJ24" s="16"/>
      <c r="AK24" s="16"/>
      <c r="AL24" s="16"/>
      <c r="AM24" s="16"/>
    </row>
    <row r="25" spans="1:39" ht="18.5" thickBot="1" x14ac:dyDescent="0.6">
      <c r="B25" s="131" t="s">
        <v>51</v>
      </c>
      <c r="C25" s="132"/>
      <c r="D25" s="133"/>
      <c r="E25" s="134">
        <v>500</v>
      </c>
      <c r="F25" s="135"/>
      <c r="G25" s="79" t="s">
        <v>31</v>
      </c>
      <c r="H25" s="134"/>
      <c r="I25" s="135"/>
      <c r="J25" s="80" t="s">
        <v>32</v>
      </c>
      <c r="K25" s="136">
        <f>SUM(E25*H25)</f>
        <v>0</v>
      </c>
      <c r="L25" s="137"/>
      <c r="M25" s="137"/>
      <c r="N25" s="138"/>
      <c r="O25" s="81" t="s">
        <v>31</v>
      </c>
      <c r="P25" s="52"/>
      <c r="Q25" s="52"/>
      <c r="R25" s="52"/>
    </row>
    <row r="26" spans="1:39" ht="22" customHeight="1" thickTop="1" x14ac:dyDescent="0.55000000000000004">
      <c r="B26" s="139" t="s">
        <v>9</v>
      </c>
      <c r="C26" s="140"/>
      <c r="D26" s="140"/>
      <c r="E26" s="140"/>
      <c r="F26" s="140"/>
      <c r="G26" s="140"/>
      <c r="H26" s="141">
        <f>SUM(H21:J25)</f>
        <v>0</v>
      </c>
      <c r="I26" s="142"/>
      <c r="J26" s="78" t="s">
        <v>32</v>
      </c>
      <c r="K26" s="143">
        <f>SUM(K21:N25)</f>
        <v>0</v>
      </c>
      <c r="L26" s="144"/>
      <c r="M26" s="144"/>
      <c r="N26" s="144"/>
      <c r="O26" s="33" t="s">
        <v>31</v>
      </c>
      <c r="Q26" s="64"/>
      <c r="R26" s="64"/>
    </row>
    <row r="27" spans="1:39" s="3" customFormat="1" ht="7" customHeight="1" x14ac:dyDescent="0.55000000000000004"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/>
      <c r="U27"/>
      <c r="V27"/>
      <c r="W27"/>
      <c r="X27" s="63"/>
      <c r="Y27" s="63"/>
      <c r="Z27" s="63"/>
      <c r="AA27" s="63"/>
      <c r="AB27" s="63"/>
      <c r="AC27" s="63"/>
      <c r="AD27" s="63"/>
      <c r="AE27" s="63"/>
      <c r="AF27" s="63"/>
      <c r="AG27" s="63"/>
      <c r="AH27" s="63"/>
      <c r="AI27" s="63"/>
      <c r="AJ27" s="63"/>
      <c r="AK27" s="63"/>
    </row>
    <row r="28" spans="1:39" s="3" customFormat="1" ht="26.5" customHeight="1" x14ac:dyDescent="0.55000000000000004">
      <c r="A28" s="25"/>
      <c r="B28" s="123" t="s">
        <v>4</v>
      </c>
      <c r="C28" s="124"/>
      <c r="D28" s="125" t="s">
        <v>10</v>
      </c>
      <c r="E28" s="126"/>
      <c r="F28" s="124"/>
      <c r="G28" s="125" t="s">
        <v>36</v>
      </c>
      <c r="H28" s="126"/>
      <c r="I28" s="126"/>
      <c r="J28" s="126"/>
      <c r="K28" s="53"/>
      <c r="L28" s="53" t="s">
        <v>36</v>
      </c>
      <c r="M28" s="53"/>
      <c r="N28" s="54"/>
      <c r="O28" s="127" t="s">
        <v>37</v>
      </c>
      <c r="P28" s="127"/>
      <c r="Q28" s="128"/>
      <c r="R28" s="129" t="s">
        <v>38</v>
      </c>
      <c r="S28" s="130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5"/>
      <c r="AL28" s="25"/>
    </row>
    <row r="29" spans="1:39" s="3" customFormat="1" ht="12" customHeight="1" x14ac:dyDescent="0.55000000000000004">
      <c r="A29" s="25"/>
      <c r="B29" s="151">
        <f>SUM(E4)</f>
        <v>0</v>
      </c>
      <c r="C29" s="156">
        <f>SUM(G4)</f>
        <v>0</v>
      </c>
      <c r="D29" s="97" t="s">
        <v>9</v>
      </c>
      <c r="E29" s="98"/>
      <c r="F29" s="98"/>
      <c r="G29" s="26" t="s">
        <v>39</v>
      </c>
      <c r="H29" s="101"/>
      <c r="I29" s="102"/>
      <c r="J29" s="102"/>
      <c r="K29" s="161"/>
      <c r="L29" s="105" t="s">
        <v>40</v>
      </c>
      <c r="M29" s="105"/>
      <c r="N29" s="106"/>
      <c r="O29" s="109">
        <v>0</v>
      </c>
      <c r="P29" s="110"/>
      <c r="Q29" s="164" t="s">
        <v>31</v>
      </c>
      <c r="R29" s="167" t="s">
        <v>41</v>
      </c>
      <c r="S29" s="164" t="s">
        <v>42</v>
      </c>
      <c r="T29" s="25" t="s">
        <v>9</v>
      </c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5"/>
    </row>
    <row r="30" spans="1:39" s="3" customFormat="1" ht="12" customHeight="1" x14ac:dyDescent="0.55000000000000004">
      <c r="B30" s="152"/>
      <c r="C30" s="157"/>
      <c r="D30" s="99"/>
      <c r="E30" s="100"/>
      <c r="F30" s="100"/>
      <c r="G30" s="27" t="s">
        <v>43</v>
      </c>
      <c r="H30" s="103"/>
      <c r="I30" s="104"/>
      <c r="J30" s="104"/>
      <c r="K30" s="118"/>
      <c r="L30" s="107"/>
      <c r="M30" s="107"/>
      <c r="N30" s="108"/>
      <c r="O30" s="111"/>
      <c r="P30" s="112"/>
      <c r="Q30" s="165"/>
      <c r="R30" s="168"/>
      <c r="S30" s="165"/>
      <c r="Y30" s="68" t="s">
        <v>9</v>
      </c>
      <c r="Z30" s="68"/>
      <c r="AA30" s="68"/>
      <c r="AB30" s="68"/>
      <c r="AC30" s="68"/>
      <c r="AD30" s="68"/>
      <c r="AE30" s="68"/>
      <c r="AF30" s="68"/>
      <c r="AG30" s="68"/>
      <c r="AH30" s="68"/>
      <c r="AI30" s="68"/>
      <c r="AJ30" s="68"/>
      <c r="AK30" s="68"/>
      <c r="AL30" s="68"/>
    </row>
    <row r="31" spans="1:39" s="3" customFormat="1" ht="12" customHeight="1" x14ac:dyDescent="0.55000000000000004">
      <c r="A31" s="28"/>
      <c r="B31" s="113" t="s">
        <v>8</v>
      </c>
      <c r="C31" s="114"/>
      <c r="D31" s="113" t="s">
        <v>9</v>
      </c>
      <c r="E31" s="117"/>
      <c r="F31" s="117"/>
      <c r="G31" s="29" t="s">
        <v>39</v>
      </c>
      <c r="H31" s="119"/>
      <c r="I31" s="120"/>
      <c r="J31" s="120"/>
      <c r="K31" s="162"/>
      <c r="L31" s="117" t="s">
        <v>9</v>
      </c>
      <c r="M31" s="117"/>
      <c r="N31" s="114"/>
      <c r="O31" s="121">
        <v>0</v>
      </c>
      <c r="P31" s="122"/>
      <c r="Q31" s="165" t="s">
        <v>31</v>
      </c>
      <c r="R31" s="168" t="s">
        <v>41</v>
      </c>
      <c r="S31" s="165" t="s">
        <v>42</v>
      </c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  <c r="AL31" s="28"/>
    </row>
    <row r="32" spans="1:39" s="3" customFormat="1" ht="12" customHeight="1" x14ac:dyDescent="0.55000000000000004">
      <c r="A32" s="28"/>
      <c r="B32" s="115"/>
      <c r="C32" s="116"/>
      <c r="D32" s="115"/>
      <c r="E32" s="118"/>
      <c r="F32" s="118"/>
      <c r="G32" s="27" t="s">
        <v>43</v>
      </c>
      <c r="H32" s="103"/>
      <c r="I32" s="104"/>
      <c r="J32" s="104"/>
      <c r="K32" s="118"/>
      <c r="L32" s="118"/>
      <c r="M32" s="118"/>
      <c r="N32" s="116"/>
      <c r="O32" s="111"/>
      <c r="P32" s="112"/>
      <c r="Q32" s="165"/>
      <c r="R32" s="168"/>
      <c r="S32" s="165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8"/>
      <c r="AL32" s="28"/>
    </row>
    <row r="33" spans="1:38" s="3" customFormat="1" ht="12" customHeight="1" x14ac:dyDescent="0.55000000000000004">
      <c r="A33" s="28"/>
      <c r="B33" s="153">
        <f>SUM(M4)</f>
        <v>0</v>
      </c>
      <c r="C33" s="158">
        <f>SUM(O4)</f>
        <v>0</v>
      </c>
      <c r="D33" s="113" t="s">
        <v>9</v>
      </c>
      <c r="E33" s="117"/>
      <c r="F33" s="114"/>
      <c r="G33" s="29" t="s">
        <v>39</v>
      </c>
      <c r="H33" s="119"/>
      <c r="I33" s="120"/>
      <c r="J33" s="120"/>
      <c r="K33" s="117"/>
      <c r="L33" s="117" t="s">
        <v>9</v>
      </c>
      <c r="M33" s="117"/>
      <c r="N33" s="114"/>
      <c r="O33" s="121">
        <v>0</v>
      </c>
      <c r="P33" s="122"/>
      <c r="Q33" s="165" t="s">
        <v>31</v>
      </c>
      <c r="R33" s="168" t="s">
        <v>41</v>
      </c>
      <c r="S33" s="165" t="s">
        <v>42</v>
      </c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28"/>
      <c r="AJ33" s="28"/>
      <c r="AK33" s="28"/>
      <c r="AL33" s="28"/>
    </row>
    <row r="34" spans="1:38" s="3" customFormat="1" ht="12" customHeight="1" x14ac:dyDescent="0.55000000000000004">
      <c r="A34" s="28"/>
      <c r="B34" s="153"/>
      <c r="C34" s="158"/>
      <c r="D34" s="115"/>
      <c r="E34" s="118"/>
      <c r="F34" s="116"/>
      <c r="G34" s="27" t="s">
        <v>43</v>
      </c>
      <c r="H34" s="103"/>
      <c r="I34" s="104"/>
      <c r="J34" s="104"/>
      <c r="K34" s="118"/>
      <c r="L34" s="118"/>
      <c r="M34" s="118"/>
      <c r="N34" s="116"/>
      <c r="O34" s="111"/>
      <c r="P34" s="112"/>
      <c r="Q34" s="165"/>
      <c r="R34" s="168"/>
      <c r="S34" s="165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28"/>
      <c r="AJ34" s="28"/>
      <c r="AK34" s="28"/>
      <c r="AL34" s="28"/>
    </row>
    <row r="35" spans="1:38" s="3" customFormat="1" ht="12" customHeight="1" x14ac:dyDescent="0.55000000000000004">
      <c r="A35" s="28"/>
      <c r="B35" s="154" t="s">
        <v>6</v>
      </c>
      <c r="C35" s="159" t="s">
        <v>6</v>
      </c>
      <c r="D35" s="113" t="s">
        <v>9</v>
      </c>
      <c r="E35" s="117"/>
      <c r="F35" s="114"/>
      <c r="G35" s="29" t="s">
        <v>39</v>
      </c>
      <c r="H35" s="180"/>
      <c r="I35" s="150"/>
      <c r="J35" s="150"/>
      <c r="K35" s="117"/>
      <c r="L35" s="117" t="s">
        <v>9</v>
      </c>
      <c r="M35" s="117"/>
      <c r="N35" s="114"/>
      <c r="O35" s="121">
        <v>0</v>
      </c>
      <c r="P35" s="122"/>
      <c r="Q35" s="165" t="s">
        <v>31</v>
      </c>
      <c r="R35" s="168" t="s">
        <v>41</v>
      </c>
      <c r="S35" s="165" t="s">
        <v>42</v>
      </c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8"/>
      <c r="AJ35" s="28"/>
      <c r="AK35" s="28"/>
      <c r="AL35" s="28"/>
    </row>
    <row r="36" spans="1:38" s="3" customFormat="1" ht="12" customHeight="1" x14ac:dyDescent="0.55000000000000004">
      <c r="A36" s="28"/>
      <c r="B36" s="155"/>
      <c r="C36" s="160"/>
      <c r="D36" s="178"/>
      <c r="E36" s="163"/>
      <c r="F36" s="179"/>
      <c r="G36" s="30" t="s">
        <v>43</v>
      </c>
      <c r="H36" s="181"/>
      <c r="I36" s="182"/>
      <c r="J36" s="182"/>
      <c r="K36" s="163"/>
      <c r="L36" s="163"/>
      <c r="M36" s="163"/>
      <c r="N36" s="179"/>
      <c r="O36" s="183"/>
      <c r="P36" s="184"/>
      <c r="Q36" s="166"/>
      <c r="R36" s="169"/>
      <c r="S36" s="166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28"/>
      <c r="AJ36" s="28"/>
      <c r="AK36" s="28"/>
      <c r="AL36" s="28"/>
    </row>
    <row r="37" spans="1:38" s="3" customFormat="1" ht="24" customHeight="1" x14ac:dyDescent="0.55000000000000004">
      <c r="A37"/>
      <c r="B37" s="31"/>
      <c r="C37" s="32"/>
      <c r="D37" s="170" t="s">
        <v>44</v>
      </c>
      <c r="E37" s="171"/>
      <c r="F37" s="172"/>
      <c r="G37" s="173" t="s">
        <v>45</v>
      </c>
      <c r="H37" s="174"/>
      <c r="I37" s="174"/>
      <c r="J37" s="175"/>
      <c r="K37" s="173" t="s">
        <v>46</v>
      </c>
      <c r="L37" s="174"/>
      <c r="M37" s="174"/>
      <c r="N37" s="174"/>
      <c r="O37" s="175"/>
      <c r="P37" s="176">
        <f>SUM(O29:P36)</f>
        <v>0</v>
      </c>
      <c r="Q37" s="177"/>
      <c r="R37" s="177"/>
      <c r="S37" s="38" t="s">
        <v>31</v>
      </c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</row>
    <row r="38" spans="1:38" s="3" customFormat="1" ht="10.5" customHeight="1" x14ac:dyDescent="0.55000000000000004">
      <c r="K38" s="28"/>
      <c r="L38" s="28"/>
      <c r="M38" s="28" t="s">
        <v>9</v>
      </c>
      <c r="N38" s="28"/>
      <c r="O38" s="28" t="s">
        <v>9</v>
      </c>
      <c r="P38" s="28"/>
      <c r="Q38" s="28" t="s">
        <v>9</v>
      </c>
      <c r="R38" s="150" t="s">
        <v>9</v>
      </c>
      <c r="S38" s="150"/>
      <c r="T38" s="28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5"/>
      <c r="AL38" s="25"/>
    </row>
    <row r="39" spans="1:38" s="3" customFormat="1" ht="6.5" customHeight="1" x14ac:dyDescent="0.55000000000000004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</row>
    <row r="40" spans="1:38" s="3" customFormat="1" ht="18" customHeight="1" x14ac:dyDescent="0.55000000000000004"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</row>
    <row r="41" spans="1:38" s="3" customFormat="1" ht="18" customHeight="1" x14ac:dyDescent="0.55000000000000004"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</row>
    <row r="42" spans="1:38" s="3" customFormat="1" ht="18" customHeight="1" x14ac:dyDescent="0.55000000000000004"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</row>
    <row r="43" spans="1:38" s="3" customFormat="1" ht="18" customHeight="1" x14ac:dyDescent="0.55000000000000004"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</row>
    <row r="44" spans="1:38" s="1" customFormat="1" ht="14" customHeight="1" x14ac:dyDescent="0.55000000000000004"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</row>
    <row r="45" spans="1:38" s="1" customFormat="1" ht="18" customHeight="1" x14ac:dyDescent="0.55000000000000004"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 s="16"/>
      <c r="U45" s="16"/>
      <c r="V45" s="16"/>
      <c r="W45" s="16"/>
      <c r="X45" s="65"/>
      <c r="Y45" s="69"/>
      <c r="Z45" s="16"/>
      <c r="AA45" s="16"/>
      <c r="AB45" s="16"/>
      <c r="AC45" s="16"/>
      <c r="AD45" s="65"/>
      <c r="AE45" s="70"/>
      <c r="AF45" s="71"/>
      <c r="AG45" s="71"/>
      <c r="AH45" s="71"/>
      <c r="AI45" s="71"/>
      <c r="AJ45" s="71"/>
      <c r="AK45" s="71"/>
      <c r="AL45" s="57"/>
    </row>
    <row r="46" spans="1:38" x14ac:dyDescent="0.55000000000000004">
      <c r="A46" s="3"/>
    </row>
  </sheetData>
  <mergeCells count="112">
    <mergeCell ref="M2:N2"/>
    <mergeCell ref="B4:C4"/>
    <mergeCell ref="K4:L4"/>
    <mergeCell ref="B5:C5"/>
    <mergeCell ref="D5:M5"/>
    <mergeCell ref="N5:O5"/>
    <mergeCell ref="P5:Q5"/>
    <mergeCell ref="R5:S5"/>
    <mergeCell ref="B6:C6"/>
    <mergeCell ref="D6:M6"/>
    <mergeCell ref="N6:O6"/>
    <mergeCell ref="P6:S6"/>
    <mergeCell ref="B8:K8"/>
    <mergeCell ref="L8:Q8"/>
    <mergeCell ref="B9:C9"/>
    <mergeCell ref="D9:E9"/>
    <mergeCell ref="F9:G9"/>
    <mergeCell ref="H9:I9"/>
    <mergeCell ref="J9:K9"/>
    <mergeCell ref="L9:M9"/>
    <mergeCell ref="N9:O9"/>
    <mergeCell ref="P9:Q9"/>
    <mergeCell ref="R12:S12"/>
    <mergeCell ref="B13:F13"/>
    <mergeCell ref="B14:S14"/>
    <mergeCell ref="N16:O16"/>
    <mergeCell ref="B18:D18"/>
    <mergeCell ref="E18:I18"/>
    <mergeCell ref="J18:K18"/>
    <mergeCell ref="L18:N18"/>
    <mergeCell ref="O18:P18"/>
    <mergeCell ref="Q18:S18"/>
    <mergeCell ref="G13:S13"/>
    <mergeCell ref="B20:D20"/>
    <mergeCell ref="E20:G20"/>
    <mergeCell ref="H20:J20"/>
    <mergeCell ref="K20:O20"/>
    <mergeCell ref="Y20:AB20"/>
    <mergeCell ref="AC20:AL20"/>
    <mergeCell ref="B21:D21"/>
    <mergeCell ref="E21:F21"/>
    <mergeCell ref="H21:I21"/>
    <mergeCell ref="K21:N21"/>
    <mergeCell ref="H22:I22"/>
    <mergeCell ref="K22:N22"/>
    <mergeCell ref="B23:D23"/>
    <mergeCell ref="E23:F23"/>
    <mergeCell ref="H23:I23"/>
    <mergeCell ref="K23:N23"/>
    <mergeCell ref="B24:D24"/>
    <mergeCell ref="E24:F24"/>
    <mergeCell ref="H24:I24"/>
    <mergeCell ref="K24:N24"/>
    <mergeCell ref="D37:F37"/>
    <mergeCell ref="G37:J37"/>
    <mergeCell ref="K37:O37"/>
    <mergeCell ref="P37:R37"/>
    <mergeCell ref="H33:J34"/>
    <mergeCell ref="L33:N34"/>
    <mergeCell ref="O33:P34"/>
    <mergeCell ref="D35:F36"/>
    <mergeCell ref="H35:J36"/>
    <mergeCell ref="L35:N36"/>
    <mergeCell ref="O35:P36"/>
    <mergeCell ref="R38:S38"/>
    <mergeCell ref="B29:B30"/>
    <mergeCell ref="B33:B34"/>
    <mergeCell ref="B35:B36"/>
    <mergeCell ref="C29:C30"/>
    <mergeCell ref="C33:C34"/>
    <mergeCell ref="C35:C36"/>
    <mergeCell ref="K29:K30"/>
    <mergeCell ref="K31:K32"/>
    <mergeCell ref="K33:K34"/>
    <mergeCell ref="K35:K36"/>
    <mergeCell ref="Q29:Q30"/>
    <mergeCell ref="Q31:Q32"/>
    <mergeCell ref="Q33:Q34"/>
    <mergeCell ref="Q35:Q36"/>
    <mergeCell ref="R29:R30"/>
    <mergeCell ref="R31:R32"/>
    <mergeCell ref="R33:R34"/>
    <mergeCell ref="R35:R36"/>
    <mergeCell ref="S29:S30"/>
    <mergeCell ref="S31:S32"/>
    <mergeCell ref="S33:S34"/>
    <mergeCell ref="S35:S36"/>
    <mergeCell ref="D33:F34"/>
    <mergeCell ref="R8:S9"/>
    <mergeCell ref="D29:F30"/>
    <mergeCell ref="H29:J30"/>
    <mergeCell ref="L29:N30"/>
    <mergeCell ref="O29:P30"/>
    <mergeCell ref="B31:C32"/>
    <mergeCell ref="D31:F32"/>
    <mergeCell ref="H31:J32"/>
    <mergeCell ref="L31:N32"/>
    <mergeCell ref="O31:P32"/>
    <mergeCell ref="B28:C28"/>
    <mergeCell ref="D28:F28"/>
    <mergeCell ref="G28:J28"/>
    <mergeCell ref="O28:Q28"/>
    <mergeCell ref="R28:S28"/>
    <mergeCell ref="B25:D25"/>
    <mergeCell ref="E25:F25"/>
    <mergeCell ref="H25:I25"/>
    <mergeCell ref="K25:N25"/>
    <mergeCell ref="B26:G26"/>
    <mergeCell ref="H26:I26"/>
    <mergeCell ref="K26:N26"/>
    <mergeCell ref="B22:D22"/>
    <mergeCell ref="E22:F22"/>
  </mergeCells>
  <phoneticPr fontId="24"/>
  <pageMargins left="0.31496062992125984" right="0.31496062992125984" top="0.74803149606299213" bottom="0.74803149606299213" header="0.31496062992125984" footer="0.31496062992125984"/>
  <pageSetup paperSize="9" orientation="portrait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516F3B-8780-47C2-9AB9-EDE1A466F9D4}">
  <dimension ref="A1:Z40"/>
  <sheetViews>
    <sheetView view="pageLayout" zoomScaleNormal="100" workbookViewId="0">
      <selection activeCell="I2" sqref="I2"/>
    </sheetView>
  </sheetViews>
  <sheetFormatPr defaultColWidth="9" defaultRowHeight="18" x14ac:dyDescent="0.55000000000000004"/>
  <cols>
    <col min="1" max="1" width="1.33203125" customWidth="1"/>
    <col min="2" max="19" width="4.25" customWidth="1"/>
    <col min="20" max="20" width="2.4140625" customWidth="1"/>
    <col min="21" max="21" width="8.75" customWidth="1"/>
  </cols>
  <sheetData>
    <row r="1" spans="1:26" ht="15" customHeight="1" x14ac:dyDescent="0.55000000000000004"/>
    <row r="2" spans="1:26" ht="28" x14ac:dyDescent="0.25">
      <c r="B2" s="5"/>
      <c r="C2" s="5"/>
      <c r="D2" s="5"/>
      <c r="E2" s="5"/>
      <c r="F2" s="5"/>
      <c r="G2" s="5"/>
      <c r="H2" s="5"/>
      <c r="I2" s="5"/>
      <c r="J2" s="5"/>
      <c r="K2" s="34" t="s">
        <v>0</v>
      </c>
      <c r="L2" s="34"/>
      <c r="M2" s="238"/>
      <c r="N2" s="238"/>
      <c r="O2" s="35" t="s">
        <v>1</v>
      </c>
      <c r="P2" s="36"/>
      <c r="Q2" s="35" t="s">
        <v>2</v>
      </c>
      <c r="R2" s="36"/>
      <c r="S2" s="35" t="s">
        <v>3</v>
      </c>
      <c r="T2" s="6"/>
      <c r="U2" s="6"/>
    </row>
    <row r="3" spans="1:26" ht="6.5" customHeight="1" x14ac:dyDescent="0.55000000000000004"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</row>
    <row r="4" spans="1:26" s="1" customFormat="1" ht="25" customHeight="1" x14ac:dyDescent="0.55000000000000004">
      <c r="B4" s="239" t="s">
        <v>4</v>
      </c>
      <c r="C4" s="239"/>
      <c r="D4" s="77" t="s">
        <v>47</v>
      </c>
      <c r="E4" s="7"/>
      <c r="F4" s="8" t="s">
        <v>2</v>
      </c>
      <c r="G4" s="7"/>
      <c r="H4" s="9" t="s">
        <v>5</v>
      </c>
      <c r="I4" s="8" t="s">
        <v>6</v>
      </c>
      <c r="J4" s="9" t="s">
        <v>7</v>
      </c>
      <c r="K4" s="240" t="s">
        <v>8</v>
      </c>
      <c r="L4" s="240"/>
      <c r="M4" s="83"/>
      <c r="N4" s="91" t="s">
        <v>2</v>
      </c>
      <c r="O4" s="84"/>
      <c r="P4" s="20" t="s">
        <v>3</v>
      </c>
      <c r="Q4" s="9" t="s">
        <v>5</v>
      </c>
      <c r="R4" s="8"/>
      <c r="S4" s="55" t="s">
        <v>7</v>
      </c>
      <c r="T4" s="56"/>
      <c r="U4" s="56"/>
    </row>
    <row r="5" spans="1:26" s="1" customFormat="1" ht="25" customHeight="1" x14ac:dyDescent="0.55000000000000004">
      <c r="B5" s="241" t="s">
        <v>10</v>
      </c>
      <c r="C5" s="242"/>
      <c r="D5" s="243" t="s">
        <v>6</v>
      </c>
      <c r="E5" s="244"/>
      <c r="F5" s="244"/>
      <c r="G5" s="244"/>
      <c r="H5" s="244"/>
      <c r="I5" s="244"/>
      <c r="J5" s="244"/>
      <c r="K5" s="244"/>
      <c r="L5" s="244"/>
      <c r="M5" s="245"/>
      <c r="N5" s="246" t="s">
        <v>11</v>
      </c>
      <c r="O5" s="242"/>
      <c r="P5" s="216" t="s">
        <v>9</v>
      </c>
      <c r="Q5" s="217"/>
      <c r="R5" s="216" t="s">
        <v>12</v>
      </c>
      <c r="S5" s="217"/>
      <c r="T5" s="56"/>
      <c r="U5" s="56"/>
    </row>
    <row r="6" spans="1:26" s="1" customFormat="1" ht="25" customHeight="1" x14ac:dyDescent="0.55000000000000004">
      <c r="B6" s="241" t="s">
        <v>13</v>
      </c>
      <c r="C6" s="242"/>
      <c r="D6" s="247"/>
      <c r="E6" s="246"/>
      <c r="F6" s="246"/>
      <c r="G6" s="246"/>
      <c r="H6" s="246"/>
      <c r="I6" s="246"/>
      <c r="J6" s="246"/>
      <c r="K6" s="246"/>
      <c r="L6" s="246"/>
      <c r="M6" s="242"/>
      <c r="N6" s="246" t="s">
        <v>14</v>
      </c>
      <c r="O6" s="242"/>
      <c r="P6" s="219" t="s">
        <v>9</v>
      </c>
      <c r="Q6" s="219"/>
      <c r="R6" s="219"/>
      <c r="S6" s="220"/>
      <c r="T6" s="59"/>
      <c r="U6" s="59"/>
      <c r="V6" s="73"/>
    </row>
    <row r="7" spans="1:26" ht="25" customHeight="1" x14ac:dyDescent="0.25">
      <c r="B7" s="10" t="s">
        <v>15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</row>
    <row r="8" spans="1:26" ht="24" customHeight="1" thickBot="1" x14ac:dyDescent="0.6">
      <c r="B8" s="224" t="s">
        <v>16</v>
      </c>
      <c r="C8" s="225"/>
      <c r="D8" s="225"/>
      <c r="E8" s="225"/>
      <c r="F8" s="225"/>
      <c r="G8" s="225"/>
      <c r="H8" s="225"/>
      <c r="I8" s="225"/>
      <c r="J8" s="225"/>
      <c r="K8" s="225"/>
      <c r="L8" s="224" t="s">
        <v>17</v>
      </c>
      <c r="M8" s="225"/>
      <c r="N8" s="225"/>
      <c r="O8" s="225"/>
      <c r="P8" s="225"/>
      <c r="Q8" s="226"/>
      <c r="R8" s="93" t="s">
        <v>18</v>
      </c>
      <c r="S8" s="94"/>
    </row>
    <row r="9" spans="1:26" ht="42" customHeight="1" thickTop="1" thickBot="1" x14ac:dyDescent="0.6">
      <c r="B9" s="227" t="s">
        <v>59</v>
      </c>
      <c r="C9" s="228"/>
      <c r="D9" s="229" t="s">
        <v>52</v>
      </c>
      <c r="E9" s="230"/>
      <c r="F9" s="229" t="s">
        <v>53</v>
      </c>
      <c r="G9" s="230"/>
      <c r="H9" s="229" t="s">
        <v>50</v>
      </c>
      <c r="I9" s="231"/>
      <c r="J9" s="248" t="s">
        <v>19</v>
      </c>
      <c r="K9" s="249"/>
      <c r="L9" s="234" t="s">
        <v>49</v>
      </c>
      <c r="M9" s="235"/>
      <c r="N9" s="235" t="s">
        <v>48</v>
      </c>
      <c r="O9" s="235"/>
      <c r="P9" s="251" t="s">
        <v>21</v>
      </c>
      <c r="Q9" s="252"/>
      <c r="R9" s="95"/>
      <c r="S9" s="96"/>
    </row>
    <row r="10" spans="1:26" s="2" customFormat="1" ht="17" thickBot="1" x14ac:dyDescent="0.6">
      <c r="B10" s="12" t="s">
        <v>22</v>
      </c>
      <c r="C10" s="13" t="s">
        <v>23</v>
      </c>
      <c r="D10" s="12" t="s">
        <v>22</v>
      </c>
      <c r="E10" s="13" t="s">
        <v>23</v>
      </c>
      <c r="F10" s="12" t="s">
        <v>22</v>
      </c>
      <c r="G10" s="13" t="s">
        <v>23</v>
      </c>
      <c r="H10" s="12" t="s">
        <v>22</v>
      </c>
      <c r="I10" s="13" t="s">
        <v>23</v>
      </c>
      <c r="J10" s="39" t="s">
        <v>22</v>
      </c>
      <c r="K10" s="40" t="s">
        <v>23</v>
      </c>
      <c r="L10" s="41" t="s">
        <v>22</v>
      </c>
      <c r="M10" s="42" t="s">
        <v>23</v>
      </c>
      <c r="N10" s="41" t="s">
        <v>22</v>
      </c>
      <c r="O10" s="42" t="s">
        <v>23</v>
      </c>
      <c r="P10" s="39" t="s">
        <v>22</v>
      </c>
      <c r="Q10" s="40" t="s">
        <v>23</v>
      </c>
      <c r="R10" s="39" t="s">
        <v>22</v>
      </c>
      <c r="S10" s="60" t="s">
        <v>23</v>
      </c>
      <c r="U10" s="74" t="s">
        <v>24</v>
      </c>
    </row>
    <row r="11" spans="1:26" ht="26.5" customHeight="1" thickBot="1" x14ac:dyDescent="0.6">
      <c r="B11" s="14"/>
      <c r="C11" s="15"/>
      <c r="D11" s="14"/>
      <c r="E11" s="15"/>
      <c r="F11" s="14"/>
      <c r="G11" s="15"/>
      <c r="H11" s="14"/>
      <c r="I11" s="15"/>
      <c r="J11" s="43"/>
      <c r="K11" s="61"/>
      <c r="L11" s="44"/>
      <c r="M11" s="15"/>
      <c r="N11" s="44"/>
      <c r="O11" s="15"/>
      <c r="P11" s="43"/>
      <c r="Q11" s="61"/>
      <c r="R11" s="43"/>
      <c r="S11" s="61"/>
      <c r="T11" t="s">
        <v>9</v>
      </c>
      <c r="U11" s="75"/>
    </row>
    <row r="12" spans="1:26" ht="11.5" customHeight="1" x14ac:dyDescent="0.55000000000000004">
      <c r="R12" s="210"/>
      <c r="S12" s="210"/>
      <c r="V12" s="16"/>
    </row>
    <row r="13" spans="1:26" s="3" customFormat="1" ht="22.5" customHeight="1" x14ac:dyDescent="0.55000000000000004">
      <c r="B13" s="253" t="s">
        <v>54</v>
      </c>
      <c r="C13" s="212"/>
      <c r="D13" s="212"/>
      <c r="E13" s="212"/>
      <c r="F13" s="212"/>
      <c r="G13" s="85"/>
      <c r="H13" s="82"/>
      <c r="I13" s="82"/>
      <c r="J13" s="82"/>
      <c r="K13" s="82"/>
      <c r="L13" s="82"/>
      <c r="M13" s="82"/>
      <c r="N13" s="82"/>
      <c r="O13" s="82"/>
      <c r="P13" s="82"/>
      <c r="Q13" s="82"/>
      <c r="R13" s="82"/>
      <c r="S13" s="82"/>
      <c r="T13"/>
      <c r="U13"/>
      <c r="V13"/>
      <c r="W13"/>
      <c r="X13"/>
      <c r="Y13"/>
      <c r="Z13"/>
    </row>
    <row r="14" spans="1:26" s="4" customFormat="1" ht="22.5" customHeight="1" x14ac:dyDescent="0.55000000000000004">
      <c r="A14" s="3"/>
      <c r="B14" s="213" t="s">
        <v>6</v>
      </c>
      <c r="C14" s="213"/>
      <c r="D14" s="213"/>
      <c r="E14" s="213"/>
      <c r="F14" s="213"/>
      <c r="G14" s="213"/>
      <c r="H14" s="213"/>
      <c r="I14" s="213"/>
      <c r="J14" s="213"/>
      <c r="K14" s="213"/>
      <c r="L14" s="213"/>
      <c r="M14" s="213"/>
      <c r="N14" s="213"/>
      <c r="O14" s="213"/>
      <c r="P14" s="213"/>
      <c r="Q14" s="213"/>
      <c r="R14" s="213"/>
      <c r="S14" s="213"/>
      <c r="T14"/>
      <c r="U14"/>
      <c r="V14"/>
      <c r="W14"/>
      <c r="X14"/>
      <c r="Y14"/>
      <c r="Z14"/>
    </row>
    <row r="15" spans="1:26" s="4" customFormat="1" ht="21" customHeight="1" x14ac:dyDescent="0.55000000000000004">
      <c r="A15" s="3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/>
      <c r="U15"/>
      <c r="V15"/>
      <c r="W15"/>
      <c r="X15"/>
      <c r="Y15"/>
      <c r="Z15"/>
    </row>
    <row r="16" spans="1:26" s="3" customFormat="1" ht="25" customHeight="1" x14ac:dyDescent="0.2"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214" t="s">
        <v>26</v>
      </c>
      <c r="O16" s="214"/>
      <c r="P16" s="45"/>
      <c r="Q16" s="62" t="s">
        <v>2</v>
      </c>
      <c r="R16" s="45"/>
      <c r="S16" s="62" t="s">
        <v>3</v>
      </c>
      <c r="T16"/>
      <c r="U16"/>
    </row>
    <row r="17" spans="1:22" ht="9.5" customHeight="1" x14ac:dyDescent="0.55000000000000004">
      <c r="B17" s="18" t="s">
        <v>6</v>
      </c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V17" s="16"/>
    </row>
    <row r="18" spans="1:22" ht="30" customHeight="1" x14ac:dyDescent="0.55000000000000004">
      <c r="B18" s="215" t="s">
        <v>13</v>
      </c>
      <c r="C18" s="216"/>
      <c r="D18" s="217"/>
      <c r="E18" s="218"/>
      <c r="F18" s="219"/>
      <c r="G18" s="219"/>
      <c r="H18" s="219"/>
      <c r="I18" s="220"/>
      <c r="J18" s="218" t="s">
        <v>60</v>
      </c>
      <c r="K18" s="220"/>
      <c r="L18" s="218" t="s">
        <v>9</v>
      </c>
      <c r="M18" s="219"/>
      <c r="N18" s="220"/>
      <c r="O18" s="221" t="s">
        <v>55</v>
      </c>
      <c r="P18" s="250"/>
      <c r="Q18" s="218"/>
      <c r="R18" s="219"/>
      <c r="S18" s="220"/>
      <c r="V18" s="16"/>
    </row>
    <row r="19" spans="1:22" s="3" customFormat="1" ht="6.5" customHeight="1" x14ac:dyDescent="0.55000000000000004">
      <c r="A19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/>
    </row>
    <row r="20" spans="1:22" s="1" customFormat="1" ht="22" customHeight="1" thickBot="1" x14ac:dyDescent="0.6">
      <c r="B20" s="198" t="s">
        <v>27</v>
      </c>
      <c r="C20" s="198"/>
      <c r="D20" s="198"/>
      <c r="E20" s="125" t="s">
        <v>20</v>
      </c>
      <c r="F20" s="126"/>
      <c r="G20" s="124"/>
      <c r="H20" s="125" t="s">
        <v>28</v>
      </c>
      <c r="I20" s="126"/>
      <c r="J20" s="124"/>
      <c r="K20" s="125" t="s">
        <v>29</v>
      </c>
      <c r="L20" s="126"/>
      <c r="M20" s="126"/>
      <c r="N20" s="126"/>
      <c r="O20" s="124"/>
      <c r="P20" s="46"/>
      <c r="Q20" s="46"/>
      <c r="R20" s="46"/>
      <c r="S20" s="46"/>
      <c r="T20" s="59"/>
      <c r="U20" s="59"/>
      <c r="V20" s="73"/>
    </row>
    <row r="21" spans="1:22" ht="18.5" thickTop="1" x14ac:dyDescent="0.55000000000000004">
      <c r="B21" s="201" t="s">
        <v>30</v>
      </c>
      <c r="C21" s="202"/>
      <c r="D21" s="203"/>
      <c r="E21" s="204">
        <v>300</v>
      </c>
      <c r="F21" s="205"/>
      <c r="G21" s="21" t="s">
        <v>31</v>
      </c>
      <c r="H21" s="206"/>
      <c r="I21" s="207"/>
      <c r="J21" s="47" t="s">
        <v>32</v>
      </c>
      <c r="K21" s="208"/>
      <c r="L21" s="209"/>
      <c r="M21" s="209"/>
      <c r="N21" s="209"/>
      <c r="O21" s="47" t="s">
        <v>31</v>
      </c>
      <c r="Q21" s="64"/>
      <c r="R21" s="64"/>
      <c r="V21" s="16"/>
    </row>
    <row r="22" spans="1:22" x14ac:dyDescent="0.55000000000000004">
      <c r="B22" s="145" t="s">
        <v>33</v>
      </c>
      <c r="C22" s="146"/>
      <c r="D22" s="147"/>
      <c r="E22" s="148">
        <v>600</v>
      </c>
      <c r="F22" s="149"/>
      <c r="G22" s="22" t="s">
        <v>31</v>
      </c>
      <c r="H22" s="185"/>
      <c r="I22" s="186"/>
      <c r="J22" s="48" t="s">
        <v>32</v>
      </c>
      <c r="K22" s="187"/>
      <c r="L22" s="188"/>
      <c r="M22" s="188"/>
      <c r="N22" s="188"/>
      <c r="O22" s="49" t="s">
        <v>31</v>
      </c>
      <c r="Q22" s="52"/>
      <c r="R22" s="52"/>
      <c r="V22" s="16"/>
    </row>
    <row r="23" spans="1:22" x14ac:dyDescent="0.55000000000000004">
      <c r="B23" s="145" t="s">
        <v>34</v>
      </c>
      <c r="C23" s="146"/>
      <c r="D23" s="147"/>
      <c r="E23" s="148">
        <v>900</v>
      </c>
      <c r="F23" s="149"/>
      <c r="G23" s="22" t="s">
        <v>31</v>
      </c>
      <c r="H23" s="185"/>
      <c r="I23" s="186"/>
      <c r="J23" s="48" t="s">
        <v>32</v>
      </c>
      <c r="K23" s="187"/>
      <c r="L23" s="188"/>
      <c r="M23" s="188"/>
      <c r="N23" s="188"/>
      <c r="O23" s="49" t="s">
        <v>31</v>
      </c>
      <c r="Q23" s="52"/>
      <c r="R23" s="52"/>
      <c r="V23" s="16"/>
    </row>
    <row r="24" spans="1:22" x14ac:dyDescent="0.55000000000000004">
      <c r="B24" s="189" t="s">
        <v>35</v>
      </c>
      <c r="C24" s="190"/>
      <c r="D24" s="191"/>
      <c r="E24" s="192">
        <v>1200</v>
      </c>
      <c r="F24" s="193"/>
      <c r="G24" s="23" t="s">
        <v>31</v>
      </c>
      <c r="H24" s="194"/>
      <c r="I24" s="195"/>
      <c r="J24" s="50" t="s">
        <v>32</v>
      </c>
      <c r="K24" s="196"/>
      <c r="L24" s="197"/>
      <c r="M24" s="197"/>
      <c r="N24" s="197"/>
      <c r="O24" s="51" t="s">
        <v>31</v>
      </c>
      <c r="Q24" s="52"/>
      <c r="R24" s="52"/>
      <c r="V24" s="16"/>
    </row>
    <row r="25" spans="1:22" ht="18.5" thickBot="1" x14ac:dyDescent="0.6">
      <c r="B25" s="131" t="s">
        <v>51</v>
      </c>
      <c r="C25" s="132"/>
      <c r="D25" s="133"/>
      <c r="E25" s="134">
        <v>500</v>
      </c>
      <c r="F25" s="135"/>
      <c r="G25" s="79" t="s">
        <v>31</v>
      </c>
      <c r="H25" s="134"/>
      <c r="I25" s="135"/>
      <c r="J25" s="80" t="s">
        <v>32</v>
      </c>
      <c r="K25" s="136"/>
      <c r="L25" s="137"/>
      <c r="M25" s="137"/>
      <c r="N25" s="138"/>
      <c r="O25" s="81" t="s">
        <v>31</v>
      </c>
      <c r="P25" s="52"/>
      <c r="Q25" s="52"/>
      <c r="R25" s="52"/>
    </row>
    <row r="26" spans="1:22" ht="22" customHeight="1" thickTop="1" x14ac:dyDescent="0.55000000000000004">
      <c r="B26" s="139" t="s">
        <v>9</v>
      </c>
      <c r="C26" s="140"/>
      <c r="D26" s="140"/>
      <c r="E26" s="140"/>
      <c r="F26" s="140"/>
      <c r="G26" s="140"/>
      <c r="H26" s="141"/>
      <c r="I26" s="142"/>
      <c r="J26" s="78" t="s">
        <v>32</v>
      </c>
      <c r="K26" s="143"/>
      <c r="L26" s="144"/>
      <c r="M26" s="144"/>
      <c r="N26" s="144"/>
      <c r="O26" s="33" t="s">
        <v>31</v>
      </c>
      <c r="Q26" s="64"/>
      <c r="R26" s="64"/>
    </row>
    <row r="27" spans="1:22" s="3" customFormat="1" ht="7" customHeight="1" x14ac:dyDescent="0.55000000000000004"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/>
      <c r="U27"/>
    </row>
    <row r="28" spans="1:22" s="3" customFormat="1" ht="26.5" customHeight="1" thickBot="1" x14ac:dyDescent="0.6">
      <c r="A28" s="25"/>
      <c r="B28" s="123" t="s">
        <v>4</v>
      </c>
      <c r="C28" s="124"/>
      <c r="D28" s="125" t="s">
        <v>10</v>
      </c>
      <c r="E28" s="126"/>
      <c r="F28" s="124"/>
      <c r="G28" s="125" t="s">
        <v>36</v>
      </c>
      <c r="H28" s="126"/>
      <c r="I28" s="126"/>
      <c r="J28" s="126"/>
      <c r="K28" s="53"/>
      <c r="L28" s="53" t="s">
        <v>36</v>
      </c>
      <c r="M28" s="53"/>
      <c r="N28" s="54"/>
      <c r="O28" s="127" t="s">
        <v>37</v>
      </c>
      <c r="P28" s="127"/>
      <c r="Q28" s="128"/>
      <c r="R28" s="129" t="s">
        <v>38</v>
      </c>
      <c r="S28" s="130"/>
      <c r="T28" s="25"/>
      <c r="U28" s="25"/>
    </row>
    <row r="29" spans="1:22" s="3" customFormat="1" ht="12" customHeight="1" thickTop="1" x14ac:dyDescent="0.55000000000000004">
      <c r="A29" s="25"/>
      <c r="B29" s="151"/>
      <c r="C29" s="156"/>
      <c r="D29" s="97" t="s">
        <v>9</v>
      </c>
      <c r="E29" s="98"/>
      <c r="F29" s="98"/>
      <c r="G29" s="26" t="s">
        <v>39</v>
      </c>
      <c r="H29" s="101"/>
      <c r="I29" s="102"/>
      <c r="J29" s="102"/>
      <c r="K29" s="161"/>
      <c r="L29" s="105" t="s">
        <v>40</v>
      </c>
      <c r="M29" s="105"/>
      <c r="N29" s="106"/>
      <c r="O29" s="109"/>
      <c r="P29" s="110"/>
      <c r="Q29" s="164" t="s">
        <v>31</v>
      </c>
      <c r="R29" s="167" t="s">
        <v>41</v>
      </c>
      <c r="S29" s="164" t="s">
        <v>42</v>
      </c>
      <c r="T29" s="25" t="s">
        <v>9</v>
      </c>
      <c r="U29" s="25"/>
    </row>
    <row r="30" spans="1:22" s="3" customFormat="1" ht="12" customHeight="1" x14ac:dyDescent="0.55000000000000004">
      <c r="B30" s="152"/>
      <c r="C30" s="157"/>
      <c r="D30" s="99"/>
      <c r="E30" s="100"/>
      <c r="F30" s="100"/>
      <c r="G30" s="27" t="s">
        <v>43</v>
      </c>
      <c r="H30" s="103"/>
      <c r="I30" s="104"/>
      <c r="J30" s="104"/>
      <c r="K30" s="118"/>
      <c r="L30" s="107"/>
      <c r="M30" s="107"/>
      <c r="N30" s="108"/>
      <c r="O30" s="111"/>
      <c r="P30" s="112"/>
      <c r="Q30" s="165"/>
      <c r="R30" s="168"/>
      <c r="S30" s="165"/>
    </row>
    <row r="31" spans="1:22" s="3" customFormat="1" ht="12" customHeight="1" x14ac:dyDescent="0.55000000000000004">
      <c r="A31" s="28"/>
      <c r="B31" s="113" t="s">
        <v>8</v>
      </c>
      <c r="C31" s="114"/>
      <c r="D31" s="113" t="s">
        <v>9</v>
      </c>
      <c r="E31" s="117"/>
      <c r="F31" s="117"/>
      <c r="G31" s="29" t="s">
        <v>39</v>
      </c>
      <c r="H31" s="119"/>
      <c r="I31" s="120"/>
      <c r="J31" s="120"/>
      <c r="K31" s="162"/>
      <c r="L31" s="117" t="s">
        <v>9</v>
      </c>
      <c r="M31" s="117"/>
      <c r="N31" s="114"/>
      <c r="O31" s="121"/>
      <c r="P31" s="122"/>
      <c r="Q31" s="165" t="s">
        <v>31</v>
      </c>
      <c r="R31" s="168" t="s">
        <v>41</v>
      </c>
      <c r="S31" s="165" t="s">
        <v>42</v>
      </c>
      <c r="T31" s="28"/>
      <c r="U31" s="28"/>
    </row>
    <row r="32" spans="1:22" s="3" customFormat="1" ht="12" customHeight="1" x14ac:dyDescent="0.55000000000000004">
      <c r="A32" s="28"/>
      <c r="B32" s="115"/>
      <c r="C32" s="116"/>
      <c r="D32" s="115"/>
      <c r="E32" s="118"/>
      <c r="F32" s="118"/>
      <c r="G32" s="27" t="s">
        <v>43</v>
      </c>
      <c r="H32" s="103"/>
      <c r="I32" s="104"/>
      <c r="J32" s="104"/>
      <c r="K32" s="118"/>
      <c r="L32" s="118"/>
      <c r="M32" s="118"/>
      <c r="N32" s="116"/>
      <c r="O32" s="111"/>
      <c r="P32" s="112"/>
      <c r="Q32" s="165"/>
      <c r="R32" s="168"/>
      <c r="S32" s="165"/>
      <c r="T32" s="28"/>
      <c r="U32" s="28"/>
    </row>
    <row r="33" spans="1:21" s="3" customFormat="1" ht="12" customHeight="1" x14ac:dyDescent="0.55000000000000004">
      <c r="A33" s="28"/>
      <c r="B33" s="153"/>
      <c r="C33" s="158"/>
      <c r="D33" s="113" t="s">
        <v>9</v>
      </c>
      <c r="E33" s="117"/>
      <c r="F33" s="114"/>
      <c r="G33" s="29" t="s">
        <v>39</v>
      </c>
      <c r="H33" s="119"/>
      <c r="I33" s="120"/>
      <c r="J33" s="120"/>
      <c r="K33" s="117"/>
      <c r="L33" s="117" t="s">
        <v>9</v>
      </c>
      <c r="M33" s="117"/>
      <c r="N33" s="114"/>
      <c r="O33" s="121"/>
      <c r="P33" s="122"/>
      <c r="Q33" s="165" t="s">
        <v>31</v>
      </c>
      <c r="R33" s="168" t="s">
        <v>41</v>
      </c>
      <c r="S33" s="165" t="s">
        <v>42</v>
      </c>
      <c r="T33" s="28"/>
      <c r="U33" s="28"/>
    </row>
    <row r="34" spans="1:21" s="3" customFormat="1" ht="12" customHeight="1" x14ac:dyDescent="0.55000000000000004">
      <c r="A34" s="28"/>
      <c r="B34" s="153"/>
      <c r="C34" s="158"/>
      <c r="D34" s="115"/>
      <c r="E34" s="118"/>
      <c r="F34" s="116"/>
      <c r="G34" s="27" t="s">
        <v>43</v>
      </c>
      <c r="H34" s="103"/>
      <c r="I34" s="104"/>
      <c r="J34" s="104"/>
      <c r="K34" s="118"/>
      <c r="L34" s="118"/>
      <c r="M34" s="118"/>
      <c r="N34" s="116"/>
      <c r="O34" s="111"/>
      <c r="P34" s="112"/>
      <c r="Q34" s="165"/>
      <c r="R34" s="168"/>
      <c r="S34" s="165"/>
      <c r="T34" s="28"/>
      <c r="U34" s="28"/>
    </row>
    <row r="35" spans="1:21" s="3" customFormat="1" ht="12" customHeight="1" x14ac:dyDescent="0.55000000000000004">
      <c r="A35" s="28"/>
      <c r="B35" s="154" t="s">
        <v>6</v>
      </c>
      <c r="C35" s="159" t="s">
        <v>6</v>
      </c>
      <c r="D35" s="113" t="s">
        <v>9</v>
      </c>
      <c r="E35" s="117"/>
      <c r="F35" s="114"/>
      <c r="G35" s="29" t="s">
        <v>39</v>
      </c>
      <c r="H35" s="180"/>
      <c r="I35" s="150"/>
      <c r="J35" s="150"/>
      <c r="K35" s="117"/>
      <c r="L35" s="117" t="s">
        <v>9</v>
      </c>
      <c r="M35" s="117"/>
      <c r="N35" s="114"/>
      <c r="O35" s="121"/>
      <c r="P35" s="122"/>
      <c r="Q35" s="165" t="s">
        <v>31</v>
      </c>
      <c r="R35" s="168" t="s">
        <v>41</v>
      </c>
      <c r="S35" s="165" t="s">
        <v>42</v>
      </c>
      <c r="T35" s="28"/>
      <c r="U35" s="28"/>
    </row>
    <row r="36" spans="1:21" s="3" customFormat="1" ht="12" customHeight="1" thickBot="1" x14ac:dyDescent="0.6">
      <c r="A36" s="28"/>
      <c r="B36" s="155"/>
      <c r="C36" s="160"/>
      <c r="D36" s="178"/>
      <c r="E36" s="163"/>
      <c r="F36" s="179"/>
      <c r="G36" s="30" t="s">
        <v>43</v>
      </c>
      <c r="H36" s="181"/>
      <c r="I36" s="182"/>
      <c r="J36" s="182"/>
      <c r="K36" s="163"/>
      <c r="L36" s="163"/>
      <c r="M36" s="163"/>
      <c r="N36" s="179"/>
      <c r="O36" s="183"/>
      <c r="P36" s="184"/>
      <c r="Q36" s="166"/>
      <c r="R36" s="169"/>
      <c r="S36" s="166"/>
      <c r="T36" s="28"/>
      <c r="U36" s="28"/>
    </row>
    <row r="37" spans="1:21" s="3" customFormat="1" ht="24" customHeight="1" thickTop="1" x14ac:dyDescent="0.55000000000000004">
      <c r="A37"/>
      <c r="B37" s="31"/>
      <c r="C37" s="32"/>
      <c r="D37" s="170" t="s">
        <v>44</v>
      </c>
      <c r="E37" s="171"/>
      <c r="F37" s="172"/>
      <c r="G37" s="173" t="s">
        <v>45</v>
      </c>
      <c r="H37" s="174"/>
      <c r="I37" s="174"/>
      <c r="J37" s="175"/>
      <c r="K37" s="173" t="s">
        <v>46</v>
      </c>
      <c r="L37" s="174"/>
      <c r="M37" s="174"/>
      <c r="N37" s="174"/>
      <c r="O37" s="175"/>
      <c r="P37" s="176"/>
      <c r="Q37" s="177"/>
      <c r="R37" s="177"/>
      <c r="S37" s="38" t="s">
        <v>31</v>
      </c>
      <c r="T37" s="16"/>
      <c r="U37" s="16"/>
    </row>
    <row r="38" spans="1:21" s="3" customFormat="1" ht="10.5" customHeight="1" x14ac:dyDescent="0.55000000000000004">
      <c r="K38" s="28"/>
      <c r="L38" s="28"/>
      <c r="M38" s="28" t="s">
        <v>9</v>
      </c>
      <c r="N38" s="28"/>
      <c r="O38" s="28" t="s">
        <v>9</v>
      </c>
      <c r="P38" s="28"/>
      <c r="Q38" s="28" t="s">
        <v>9</v>
      </c>
      <c r="R38" s="150" t="s">
        <v>9</v>
      </c>
      <c r="S38" s="150"/>
      <c r="T38" s="28"/>
      <c r="U38" s="25"/>
    </row>
    <row r="39" spans="1:21" s="3" customFormat="1" ht="6.5" customHeight="1" x14ac:dyDescent="0.55000000000000004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 s="16"/>
      <c r="U39" s="16"/>
    </row>
    <row r="40" spans="1:21" x14ac:dyDescent="0.55000000000000004">
      <c r="A40" s="3"/>
    </row>
  </sheetData>
  <mergeCells count="109">
    <mergeCell ref="S33:S34"/>
    <mergeCell ref="B35:B36"/>
    <mergeCell ref="C35:C36"/>
    <mergeCell ref="D35:F36"/>
    <mergeCell ref="H35:J36"/>
    <mergeCell ref="K35:K36"/>
    <mergeCell ref="L35:N36"/>
    <mergeCell ref="R38:S38"/>
    <mergeCell ref="O35:P36"/>
    <mergeCell ref="Q35:Q36"/>
    <mergeCell ref="R35:R36"/>
    <mergeCell ref="S35:S36"/>
    <mergeCell ref="D37:F37"/>
    <mergeCell ref="G37:J37"/>
    <mergeCell ref="K37:O37"/>
    <mergeCell ref="P37:R37"/>
    <mergeCell ref="B33:B34"/>
    <mergeCell ref="C33:C34"/>
    <mergeCell ref="D33:F34"/>
    <mergeCell ref="H33:J34"/>
    <mergeCell ref="K33:K34"/>
    <mergeCell ref="L33:N34"/>
    <mergeCell ref="O33:P34"/>
    <mergeCell ref="Q33:Q34"/>
    <mergeCell ref="R33:R34"/>
    <mergeCell ref="B31:C32"/>
    <mergeCell ref="D31:F32"/>
    <mergeCell ref="H31:J32"/>
    <mergeCell ref="K31:K32"/>
    <mergeCell ref="L31:N32"/>
    <mergeCell ref="O31:P32"/>
    <mergeCell ref="Q31:Q32"/>
    <mergeCell ref="R31:R32"/>
    <mergeCell ref="S31:S32"/>
    <mergeCell ref="B28:C28"/>
    <mergeCell ref="D28:F28"/>
    <mergeCell ref="G28:J28"/>
    <mergeCell ref="O28:Q28"/>
    <mergeCell ref="R28:S28"/>
    <mergeCell ref="B29:B30"/>
    <mergeCell ref="C29:C30"/>
    <mergeCell ref="D29:F30"/>
    <mergeCell ref="H29:J30"/>
    <mergeCell ref="K29:K30"/>
    <mergeCell ref="L29:N30"/>
    <mergeCell ref="O29:P30"/>
    <mergeCell ref="Q29:Q30"/>
    <mergeCell ref="R29:R30"/>
    <mergeCell ref="S29:S30"/>
    <mergeCell ref="B25:D25"/>
    <mergeCell ref="E25:F25"/>
    <mergeCell ref="H25:I25"/>
    <mergeCell ref="K25:N25"/>
    <mergeCell ref="B26:G26"/>
    <mergeCell ref="H26:I26"/>
    <mergeCell ref="K26:N26"/>
    <mergeCell ref="B23:D23"/>
    <mergeCell ref="E23:F23"/>
    <mergeCell ref="H23:I23"/>
    <mergeCell ref="K23:N23"/>
    <mergeCell ref="B24:D24"/>
    <mergeCell ref="E24:F24"/>
    <mergeCell ref="H24:I24"/>
    <mergeCell ref="K24:N24"/>
    <mergeCell ref="B21:D21"/>
    <mergeCell ref="E21:F21"/>
    <mergeCell ref="H21:I21"/>
    <mergeCell ref="K21:N21"/>
    <mergeCell ref="B22:D22"/>
    <mergeCell ref="E22:F22"/>
    <mergeCell ref="H22:I22"/>
    <mergeCell ref="K22:N22"/>
    <mergeCell ref="B20:D20"/>
    <mergeCell ref="E20:G20"/>
    <mergeCell ref="H20:J20"/>
    <mergeCell ref="K20:O20"/>
    <mergeCell ref="B18:D18"/>
    <mergeCell ref="E18:I18"/>
    <mergeCell ref="J18:K18"/>
    <mergeCell ref="L18:N18"/>
    <mergeCell ref="O18:P18"/>
    <mergeCell ref="Q18:S18"/>
    <mergeCell ref="P9:Q9"/>
    <mergeCell ref="R12:S12"/>
    <mergeCell ref="B13:F13"/>
    <mergeCell ref="B14:S14"/>
    <mergeCell ref="N16:O16"/>
    <mergeCell ref="B8:K8"/>
    <mergeCell ref="L8:Q8"/>
    <mergeCell ref="R8:S9"/>
    <mergeCell ref="B9:C9"/>
    <mergeCell ref="D9:E9"/>
    <mergeCell ref="F9:G9"/>
    <mergeCell ref="H9:I9"/>
    <mergeCell ref="J9:K9"/>
    <mergeCell ref="L9:M9"/>
    <mergeCell ref="N9:O9"/>
    <mergeCell ref="P5:Q5"/>
    <mergeCell ref="R5:S5"/>
    <mergeCell ref="B6:C6"/>
    <mergeCell ref="D6:M6"/>
    <mergeCell ref="N6:O6"/>
    <mergeCell ref="P6:S6"/>
    <mergeCell ref="M2:N2"/>
    <mergeCell ref="B4:C4"/>
    <mergeCell ref="K4:L4"/>
    <mergeCell ref="B5:C5"/>
    <mergeCell ref="D5:M5"/>
    <mergeCell ref="N5:O5"/>
  </mergeCells>
  <phoneticPr fontId="32"/>
  <pageMargins left="0.31496062992125984" right="0.31496062992125984" top="0.55118110236220474" bottom="0.55118110236220474" header="0.31496062992125984" footer="0.31496062992125984"/>
  <pageSetup paperSize="9" orientation="portrait" horizont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8" x14ac:dyDescent="0.55000000000000004"/>
  <sheetData/>
  <phoneticPr fontId="24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Mail用</vt:lpstr>
      <vt:lpstr>手書き用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保 佐々木</dc:creator>
  <cp:lastModifiedBy>惠美子 辰已</cp:lastModifiedBy>
  <cp:lastPrinted>2025-11-21T04:33:18Z</cp:lastPrinted>
  <dcterms:created xsi:type="dcterms:W3CDTF">2023-11-18T05:39:00Z</dcterms:created>
  <dcterms:modified xsi:type="dcterms:W3CDTF">2025-11-25T01:29:52Z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1041-11.8.2.8498</vt:lpwstr>
  </property>
</Properties>
</file>